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托克逊县总表（上报稿）" sheetId="8" r:id="rId1"/>
  </sheets>
  <definedNames>
    <definedName name="_xlnm._FilterDatabase" localSheetId="0" hidden="1">'托克逊县总表（上报稿）'!$A$3:$O$204</definedName>
    <definedName name="_xlnm.Print_Titles" localSheetId="0">'托克逊县总表（上报稿）'!$3:$3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<sst xmlns="http://schemas.openxmlformats.org/spreadsheetml/2006/main" count="1817" uniqueCount="939">
  <si>
    <t>托克逊县巩固拓展脱贫攻坚成果和乡村振兴项目入库汇总表</t>
  </si>
  <si>
    <t>填报单位（盖章）：  托克逊县乡村振兴局                                                                                                   填报日期： 2023 年 10 月 10 日</t>
  </si>
  <si>
    <t>序号</t>
  </si>
  <si>
    <t>项目库编号</t>
  </si>
  <si>
    <t>项目名称</t>
  </si>
  <si>
    <t>项目类别</t>
  </si>
  <si>
    <t>项目子类型</t>
  </si>
  <si>
    <t>建设性质</t>
  </si>
  <si>
    <t>实施地点</t>
  </si>
  <si>
    <t>主要建设内容</t>
  </si>
  <si>
    <t>建设单位</t>
  </si>
  <si>
    <t>建设规模</t>
  </si>
  <si>
    <t>资金规模</t>
  </si>
  <si>
    <t>绩效目标</t>
  </si>
  <si>
    <t>入库时间</t>
  </si>
  <si>
    <t>审批文号</t>
  </si>
  <si>
    <t>合计</t>
  </si>
  <si>
    <t>TKX00001</t>
  </si>
  <si>
    <t>夏镇巴扎尔社区大棚修缮项目</t>
  </si>
  <si>
    <t>产业发展</t>
  </si>
  <si>
    <t>种植业基地</t>
  </si>
  <si>
    <t>扩建</t>
  </si>
  <si>
    <t>巴扎尔社区</t>
  </si>
  <si>
    <t>计划对巴扎尔社区50座闲置大棚进行修缮并对外承租，每座约3.5万元，项目建设费约175万元；前期费约8.75万元；项目总投资约183.75万元，最终价格以审计价为准。</t>
  </si>
  <si>
    <t>座</t>
  </si>
  <si>
    <t>一是项目实施覆盖巴扎尔社区农户924户2662人。其中一般户900户2596人，脱贫户20户51人，三类户4户15人。二是项目完成后，对外租赁运营，年租金1.5万元，提高村集体经济收入。三是积极鼓励脱贫户（监测帮扶对象）参与种植劳动，实现家门口就业，大棚修缮后可解决2人常年务工，提高收入。四是通过修缮大棚可以使农作物在寒冷季节仍能正常生长，提供质量和品质。五是大棚修缮完成后可以对有种植意愿的农户进行培训，提高农户的农业知识和技术水平。六是大棚正式投入使用后，可以通过采摘的形式让更多群众参与，发展农村旅游观光，带动本村产业发展。</t>
  </si>
  <si>
    <t>TKX00002</t>
  </si>
  <si>
    <t>夏镇巴扎尔社区防渗渠项目</t>
  </si>
  <si>
    <t>小型农田水利设施建设</t>
  </si>
  <si>
    <t>新建</t>
  </si>
  <si>
    <t>巴扎尔社区共有1800亩地，为改善农田水利灌溉条件，计划修建3.1公里、流量拟为0.2m³/s-0.4m³/s的防渗渠(根据地形情况，以设计图为主），项目建设费约93万元；前期费约5万元；项目共需资金约98万元，最终价格以审计价为准。</t>
  </si>
  <si>
    <t>公里</t>
  </si>
  <si>
    <t>一是项目的实施覆盖巴扎尔社区农户924户2662人。其中一般户900户2596人，脱贫户20户51人，三类户4户15人。二是提高农田灌溉效率，项目建完后有效灌溉1800亩农田。三是防止水渠渗漏，减少水流失，将水源不断地输送到田间地头，提高灌溉效益同时节约水资源。四是解决农民农用地渗水渠修建问题，加强农田水利设施基础建设。</t>
  </si>
  <si>
    <t>TKX00003</t>
  </si>
  <si>
    <t>夏镇布拉克贝希村沥青道路项目</t>
  </si>
  <si>
    <t>乡村建设行动</t>
  </si>
  <si>
    <t>农村道路建设</t>
  </si>
  <si>
    <t>布拉克贝希村</t>
  </si>
  <si>
    <t>计划从叶依克路段铺设长5.2公里、宽6米的沥青道路，项目建设费约312万元；前期费约15.6万元；项目总投资约327.6万元，最终价格以审计价为准。</t>
  </si>
  <si>
    <t>一是提升基础设施能力，保证群众安全出行。二是提高农产品质量，沥青路面可以减轻农民运输农产品时受到的颠簸和震动，提高农产品质量，从而增加农民的收入。三是促进乡村经济发展，道路建设可以满足辖区内608户2363人出行。四是方便农村居民生活，缩小城乡差距。五是提高运输能力，能满足本村1500亩农产品运输。</t>
  </si>
  <si>
    <t>TKX00004</t>
  </si>
  <si>
    <t>夏镇布拉克贝希村防渗渠建设项目</t>
  </si>
  <si>
    <t>计划为布拉克贝希村修建3.2公里、流量为0.4m³/s-0.6m³/s的U型板结构防渗渠(根据地形情况，以设计图为主），项目建设费约112万元；前期费约10万元；项目总投资约122万元，最终价格以审计价为准。</t>
  </si>
  <si>
    <t>一是项目实施覆盖布拉克贝希村农户234户866人：其中一般户154户583人，脱贫户80户283人。二是可以实现节水灌溉，有效改善1500亩农田灌溉条件，保障项目区的农业可持续发展要求。三是防止水渠渗漏，减少水流失，将水源不断地输送到田间地头，提高灌溉效益同时节约水资源。四是解决农民农用地渗水渠修建问题，加强农田水利设施基础建设。</t>
  </si>
  <si>
    <t>TKX00005</t>
  </si>
  <si>
    <t>夏镇喀拉苏村沥青道路建设项目</t>
  </si>
  <si>
    <t>喀拉苏村</t>
  </si>
  <si>
    <t>1.计划在一小队木合买提·都尕木家门口至石河子（九条田）铺设长2.5公里、宽6米的沥青道路，小计约150万元；2.计划从叶依克路段铺设5公里、宽6米沥青道路，小计约300万元；项目建设总费用约450万元。前期费22.5万元。项目总投资约472.5万元，项目以审计价为准。</t>
  </si>
  <si>
    <t>一是提升基础设施能力，保证群众安全出行。二是提高农产品质量，沥青路面可以减轻农民运输农产品时受到的颠簸和震动，提高农产品质量，从而增加农民的收入。三是促进乡村经济发展，道路建设可以满足辖区内537户2073人出行。四是方便农村居民生活，缩小城乡差距。五是提高运输能力，能满足本村2200亩农产品运输。</t>
  </si>
  <si>
    <t>TKX00006</t>
  </si>
  <si>
    <t>夏镇喀拉苏村防渗渠建设项目</t>
  </si>
  <si>
    <t>计划为喀拉苏村修建3公里、流量为0.4m³/s-0.6m³/s的防渗渠(根据地形情况，以设计图为主），项目建设费约105万元；前期费约10万元；项目总投资约115万元，最终价格以审计价为准。</t>
  </si>
  <si>
    <t>一是项目实施覆盖喀拉苏村农户44户161人：其中一般户27户110人，脱贫户17户51人。二是可以实现节水灌溉，有效改善1000亩农田灌溉条件，保障项目区的农业可持续发展要求。三是防止水渠渗漏，减少水流失，将水源不断地输送到田间地头，提高灌溉效益同时节约水资源。四是解决农民农用地渗水渠修建问题，加强农田水利设施基础建设。</t>
  </si>
  <si>
    <t>TKX00007</t>
  </si>
  <si>
    <t>夏镇色日克吉勒尕村壮大村集体经济项目</t>
  </si>
  <si>
    <t>市场建设和农村物流</t>
  </si>
  <si>
    <t>色日克吉勒尕村</t>
  </si>
  <si>
    <t>计划在建设色日克吉勒尕村六七条田瓜果交易市场等其他附属设施，在原有的基础上修建长500米、宽8米的混凝土场地；在硬化后的场地上面搭建10个长40米，宽8米的防晒棚，同时在旁边的集体土地中建造一座180平米的办公用房约138万元；地磅2个约10万元、一座公共厕所约5万元，每10米安装一个太阳灯，40个太阳灯约1.2万元，冷库4座每座80平米，高度6米，320平米约150万元；项目建设费约504.2万元。前期费约25.21万元。项目总投资约529.41万元，最终价格以审计价为准。</t>
  </si>
  <si>
    <t>处</t>
  </si>
  <si>
    <t>一是该项目完成后，将进一步扩大此处市场的容量，吸引大量的瓜农和瓜商在此进行瓜果交易，通过租赁给瓜商租赁场地，以及租赁附属房等，村委会每年能增加集体经济25万元左右。二是在瓜果上市期间带动20余名群众就业，按每人每天150元计算，收获季节可带动群众工资性收入7.5万余元。三是带动经济发展，促进本地产业的发展，增加村民的收入来源，推动地方经济的繁荣。</t>
  </si>
  <si>
    <t>TKX00008</t>
  </si>
  <si>
    <t>夏镇托台村冷库项目</t>
  </si>
  <si>
    <t>农产品仓储保鲜冷链基础设施建设</t>
  </si>
  <si>
    <t>托台村</t>
  </si>
  <si>
    <t>建设1000平方米冷库一座、配套设施容量为2.5吨的空气能烘干房一间等其他设施，小计：120万元。建设内容：修建冷库工程设备设施耗材辅料采购、库体安装、内外机吊装、铺设连接管路、管路保温、排水管安装、线路架设连接、控制系统安装、内、外机电源线接线及系统调试。冷库机组所需的动力总电源有土建方提供，冷库的外围土建及机组基础由土建配合并施工；项目建设费约120万元。前期费约6万元。项目总投资约126万元，最终价格以审计价为准。</t>
  </si>
  <si>
    <t>平方米</t>
  </si>
  <si>
    <t>一是通过冷库项目可增加村集体经济收入，增加村集体经济收入7.2万元；二是形成固化资产归集体所有，资产收益优先用于脱贫户增收，可带动脱贫户参与就业稳定增收。三是建设冷库可以将及时收获的农作物保鲜冷藏，提高增收价值。四是建设冷库可以提高市场价值。</t>
  </si>
  <si>
    <t>TKX00009</t>
  </si>
  <si>
    <t>夏镇铁提尔村保鲜库建设项目</t>
  </si>
  <si>
    <t>夏镇铁提尔村</t>
  </si>
  <si>
    <t>计划在铁提尔村7组建设100吨的恒温保鲜库（冷库），包括配套附属设施建设，占地350平方米，项目建设费约45.16万元；前期费3万元；项目总投资约48.16万元，最终价格以审计价为准。</t>
  </si>
  <si>
    <t>一是项目的实施可以改善当地农产品的储存条件，减少农产品的损失和浪费，提高农产品的保质期，从而带来经济效益。二是可以租赁给当地的农民、商贩或者公司，获取一定的租金收入，增加村集体经济收入2.7万元。三是可以改善当地农民的生产和生活条件，提高当地的经济和社会发展水平。</t>
  </si>
  <si>
    <t>TKX00010</t>
  </si>
  <si>
    <t>夏镇铁提尔村饲草仓库项目</t>
  </si>
  <si>
    <t>养殖业基地</t>
  </si>
  <si>
    <t>计划在铁提尔村4组老砖厂原地平地90亩、铺沙子、压平、砌围墙，建设一座面积1200平方、高5米的饲草仓库，建完后进行铺设混凝土路面，项目建设费约640万元；前期费32万元；项目总投资约672万元，最终价格以审计价为准。</t>
  </si>
  <si>
    <t>该项目完成后：一是将加快农业产业化建设步伐，扩大饲草流通空间，使生产饲草购销更加快捷，扩大就业，提高农户收入，促进村经济的发展，增加村集体经济收入10万元，二是给全镇养殖户提高优质的饲草交易市场。三是促进乡村发展，带动周边农户参与就业稳定增收，可解决2名群众就业。四是可以改善农村基础设施，提高饲草料的生产、储存和供应能力，有助于提高农业生产效率，增加农民收入。</t>
  </si>
  <si>
    <t>TKX00011</t>
  </si>
  <si>
    <t>夏镇铁提尔村乡村人行道建设项目</t>
  </si>
  <si>
    <t>铁提尔村</t>
  </si>
  <si>
    <t>计划在夏镇铁提尔村辖区内进行乡村人行道路建设，项目建设规模如下：1、对长6200米、宽3米人行道铺设混凝土路面，18600平方米，建筑工程费约241.80万元；2、铺设长2000米，宽1.5米的卵石护坡，面积3000平方米，建筑工程费约40.50万元；3、过门涵管450米，建筑工程费约10.13万元。工程建设前期费约22.5万元。工程总投资314.93万元，最终价格以审计价为准。</t>
  </si>
  <si>
    <t>一是可以改善农村的道路条件，方便农民的出行，提高农民的生活质量。二是可以推动农村社会的进步，提高农民的文化素质和生活水平。三是可以促进生态环保，保护农村的生态环境，提高农民的生活质量。四是促进乡村经济发展，道路建设可以满足辖区内872户3444人出行。五是方便农村居民生活，缩小城乡差距。</t>
  </si>
  <si>
    <t>TKX00012</t>
  </si>
  <si>
    <t>夏镇南湖村防渗渠项目</t>
  </si>
  <si>
    <t>南湖村</t>
  </si>
  <si>
    <t>计划修建长10公里流量为0.2m³/s-0.4m³/s的防渗渠(根据地形情况，以设计图为主），项目建设费约300万元；前期费约10万元；该项目总投310万元，最终价格以审计价为准。</t>
  </si>
  <si>
    <t>一是项目实施覆盖南湖村农户560户2300人，其中脱贫户24户54人，监测户4户9人，一般户532户2237人。二是可以实现节水灌溉，有效改善2600亩农田灌溉条件，保障项目区的农业可持续发展要求。三是防止水渠渗漏，减少水流失，将水源不断地输送到田间地头，提高灌溉效益同时节约水资源，可节省5.2万立方的水。四是解决农民农用地渗水渠修建问题，加强农田水利设施基础建设。</t>
  </si>
  <si>
    <t>TKX00013</t>
  </si>
  <si>
    <t>夏镇机电井设备更新项目</t>
  </si>
  <si>
    <t>小型农田水利建设</t>
  </si>
  <si>
    <t>夏镇布拉克贝希村、喀拉苏村、奥依曼买里村、色日克吉勒尕村、托台村、铁提尔村、喀格恰克村</t>
  </si>
  <si>
    <t>夏镇对8个行政村老化故障的76个机电井设备进行更换水泵、电缆、钢管等，每套约1.2万元，小计91.2万元，修建井房7座，每座约2万元，小计14万元，更换旧的变压器1个，变压器单价约3万元，小计3万元，每个井房到变压器的电线需要更换，更换电线资金120万元，项目建设费228.2万元、前期费11万元，项目总投资239.2万元，最终价格以审计价为准。</t>
  </si>
  <si>
    <t>个</t>
  </si>
  <si>
    <t>一是建设该项目能够显著提高灌溉水利用效率，受益脱贫户达519户2661人。二是通过改善灌溉条件，推动农业生产再上一个新台阶，促进全村经济社会的协调发展,促进农牧民增收。三是更新设备后能保证机电井正常供水，提高全镇13015亩耕地和林带灌溉效率，解决农田和林带的灌溉问题，降低农业生产用水成本，促进农作物增产、提质、增效，增加农牧民收入。</t>
  </si>
  <si>
    <t>TKX00014</t>
  </si>
  <si>
    <t>夏镇喀格恰克村主干道水泥硬化项目</t>
  </si>
  <si>
    <t>喀格恰克村</t>
  </si>
  <si>
    <t>计划在喀格恰克村主干道（从八家户水塔到6组）长约6公里的道路两侧铺设宽1米的人行道花砖，项目建设费约120万元；前期费约6万元，项目总投资126万元，最终价格以审计价为准。</t>
  </si>
  <si>
    <t>一是项目建设覆盖喀格恰克村农户520户1615人：其中一般户452户1397人，脱贫户64户206人，三类户4户12人；二是使村主干道两边道路更加平坦、宽阔，方便村民出行，缩短了交通时间，提高了出行效率。三是为村民提供更好的生活环境，方便群众日常生活，提高生活质量。四是改善乡村环境，为村民提供更整洁、美观的村庄道路，提升环境形象。</t>
  </si>
  <si>
    <t>TKX00015</t>
  </si>
  <si>
    <t>夏镇喀格恰克村自来水管网维修项目</t>
  </si>
  <si>
    <t>农村供水保障设施建设</t>
  </si>
  <si>
    <t>计划对夏镇喀格恰克村12公里自来水管网进行维修，项目建设费约50万元；前期费约2.5万元；项目总投资约52.5万元，最终价格以审计价为准。</t>
  </si>
  <si>
    <t>一是项目的实施覆盖喀格恰克村农户971户2871人，其中脱贫户64户206人，三类户4户12人。二是提高供水系统的可靠性和稳定性，确保本村居民的饮水安全。三是减少供水系统的漏损率，节约水资源。四是提高供水系统的运行效率，降低运营成本。五是减少供水系统的维修次数和停水时间，提高居民的生活便利性。六是改善农村供水设施的老化情况，延长设施的使用寿命。</t>
  </si>
  <si>
    <t>TKX00016</t>
  </si>
  <si>
    <t>夏镇公益性岗位项目</t>
  </si>
  <si>
    <t>就业项目</t>
  </si>
  <si>
    <t>公益性岗位</t>
  </si>
  <si>
    <t>夏镇12个村（社区）</t>
  </si>
  <si>
    <t>计划为夏镇12个村（社区）的脱贫户、三类户设立21个公益性岗位，为脱贫户、三类户提供就业机会，每月工资1540元，共12个月，项目总投资38.808万元。</t>
  </si>
  <si>
    <t>一是为当地的脱贫户和三类户提供就业机会，帮助他们增加收入来源，改善生活状况。二是促进村（社区）的凝聚力和社会稳定性。通过提供就业机会，当地居民可以更好地融入村（社区），增加对村（社区）的认同感和归属感。三是通过提供就业机会，可以改善当地居民的生活环境，提高他们的生活质量。</t>
  </si>
  <si>
    <t>TKX00017</t>
  </si>
  <si>
    <t>夏镇人居环境整治项目</t>
  </si>
  <si>
    <t>农村垃圾治理</t>
  </si>
  <si>
    <t>巴扎社区、托台村、大地村</t>
  </si>
  <si>
    <t>计划为巴扎社区、托台村、大地村各购买垃圾车共3辆，单价约25万元；项目总投资75万元。</t>
  </si>
  <si>
    <t>辆</t>
  </si>
  <si>
    <t>一是通过采购村垃圾车，可以提高村庄垃圾分类和处理的效率，减少垃圾对环境的污染，改善村庄环境质量，提高居民的生活质量。二是降低垃圾处理的成本、提高垃圾分类和处理的效率。三是提高居民环保意识、改善村庄环境卫生状况、提升村庄形象增加群众的幸福感。</t>
  </si>
  <si>
    <t>TKX00018</t>
  </si>
  <si>
    <t>夏镇公共照明项目</t>
  </si>
  <si>
    <t>公共照明设施</t>
  </si>
  <si>
    <t>南湖村、喀格恰克村</t>
  </si>
  <si>
    <t>计划为南湖村购买杏花灯400盏，单价约0.29万元，小计约116万元；为喀格恰克村购买5米路灯500盏，单价约0.185万元，小计约92.5万元；项目总投资约208.5万元。</t>
  </si>
  <si>
    <t>盏</t>
  </si>
  <si>
    <t>一是项目的实施可以推动村庄基础设施的完善和升级，提高村民的生活品质。二是改善村民生活质量，提高夜间照明条件。三是提升村庄整体形象吸引更多的游客。四是活跃夜间经济，在黑暗的环境中，商业活动可能受到限制，通过提高明亮的照明，可吸引更多顾客。五是节约能源，太阳能路灯可以减少能源消耗，减少电力浪费。</t>
  </si>
  <si>
    <t>TKX00019</t>
  </si>
  <si>
    <t>夏镇垃圾桶采购项目</t>
  </si>
  <si>
    <t>巴扎社区、布拉克贝希村、托台村、铁提尔村、大地村、喀格恰克村</t>
  </si>
  <si>
    <t>计划为夏镇6个村（社区）购买垃圾桶220个，单价0.05万元，小计11万元；垃圾船21个，单价0.8万元，小计16.8万元；项目总投资27.8万元。</t>
  </si>
  <si>
    <t>一是通过采购垃圾桶垃圾船，可以提高村庄垃圾分类和处理的效率，减少垃圾对环境的污染，改善村庄环境质量，提高居民的生活质量。二是降低垃圾处理的成本、提高垃圾分类和处理的效率。三是提高居民环保意识、改善村庄环境卫生状况、提升村庄形象。</t>
  </si>
  <si>
    <t>TKX00020</t>
  </si>
  <si>
    <t>夏镇喀格恰克村新型钢架简易棚建设、管道、土壤改良项目</t>
  </si>
  <si>
    <t>喀格恰克村韭菜种植面积2800亩，是本村主产之一，计划在一个点位30亩村集体承包地建设连栋钢架月光大棚，2万平方，包括棚架建设、铺管道，建设后对外出租种植韭菜，建设总费用约242.5万元；前期费约12.13万元；该项目总投约254.63万元，最终价格以审计价为准。</t>
  </si>
  <si>
    <t>亩</t>
  </si>
  <si>
    <t>一是建成韭菜大棚后承包出去可以壮大村集体收入10万元；二是建成标准化新型韭菜大棚可以辐射周边农户，带动10户村民按照标准模式来建棚，提高村民的收入。三是项目将改善当地农民的生活环境，提高农民的生活水平，促进社会稳定。四是带动本村产业发展，形成规模化种植。</t>
  </si>
  <si>
    <t>TKX00021</t>
  </si>
  <si>
    <t>夏镇色日克吉勒尕村巷道硬化项目</t>
  </si>
  <si>
    <t>计划对夏镇色日克吉勒尕村1.4公里农村巷道进行沥青路面硬化，其中1小队0.5公里、2小队0.3公里、4小队0.1公里、5小队0.25公里、6小队0.25公里；项目建设费约84万元；前期费约5.04万元；项目总投资约89.04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</si>
  <si>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439户1684人出行。六是提高运输能力，能满足辖区3000亩农产品运输。</t>
  </si>
  <si>
    <t>TKX00022</t>
  </si>
  <si>
    <t>夏镇铁提尔村巷道硬化项目</t>
  </si>
  <si>
    <t>计划对夏镇铁提尔村2.44公里农村巷道进行沥青路面硬化，其中2小队1.4公里、4小队0.5公里、7小队0.54公里，项目建设费约146.4万元；前期费约7.32万元；项目总投资约153.72万元，最终价格以审计价为准。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</si>
  <si>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299户1198人出行。六是提高运输能力，能满足辖区2500亩农产品运输。</t>
  </si>
  <si>
    <t>TKX00023</t>
  </si>
  <si>
    <t>夏镇工尚村巷道硬化项目</t>
  </si>
  <si>
    <t>工尚村</t>
  </si>
  <si>
    <t>计划对夏镇工尚村6小队4公里农村巷道进行沥青路面硬化，项目建设费约240万元；前期费14.5万元；项目总投资约254.5万元，最终价格以审计价为准。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</si>
  <si>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58户195人出行。六是提高运输能力，能满足辖区1500亩农产品运输。</t>
  </si>
  <si>
    <t>TKX00024</t>
  </si>
  <si>
    <t>夏镇南湖村巷道硬化项目</t>
  </si>
  <si>
    <t>计划对夏镇南湖村1.4公里农村巷道进行沥青路面硬化，其中1小队0.2公里、5小队0.8公里、6小队0.4公里，项目建设费84万元；前期费4.2万元；项目总投资88.2万元，最终价格以审计价为准。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</si>
  <si>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279户982人出行。六是提高运输能力，能满足辖区5000亩农产品运输。</t>
  </si>
  <si>
    <t>TKX00025</t>
  </si>
  <si>
    <t>夏镇色日克墩村巷道硬化项目</t>
  </si>
  <si>
    <t>色日克墩村</t>
  </si>
  <si>
    <t>计划对夏镇色日克墩村2小队0.8公里农村巷道进行沥青路面硬化，项目建设费48万元；前期费2.4万元；项目总投资50.4万元，最终价格以审计价为准。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</si>
  <si>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120户437人出行。六是提高运输能力，能满足辖区700亩农产品运输。</t>
  </si>
  <si>
    <t>TKX00026</t>
  </si>
  <si>
    <t>夏镇巴扎尔社区防渗渠建设项目</t>
  </si>
  <si>
    <t>计划为巴扎尔社区修建12公里流量为0.2m³/s-0.4m³/s的防渗渠(根据地形情况，以设计图为主），其中1小队2公里、2小队2.5公里、3小队2公里、4小队1.5公里、7小队2公里、8小队2公里，项目建设费约384万元；前期费约19.2万元；项目总投资约403.2万元，最终价格以审计价为准。</t>
  </si>
  <si>
    <t>一是项目的实施覆盖巴扎尔社区农户509户1779人，其中脱贫户14户40人，三类户4户15人。二是可以实现节水灌溉，有效改善4000亩农田灌溉条件，保障项目区的农业可持续发展要求。三是可以改善农村生活条件，提高农民生活质量，提高农村的水利基础设施和农田的生产能力，促进农业发展。四是改善农牧业生产条件，有效利用现有水资源的一项重要措施，对农民扩大农业生产规模，增加农业收入将起到推动作用，可为农村经济发展和农民增收奠定坚实的基础。五是防止水渠渗漏，减少水流失，将水源不断地输送到田间地头，提高灌溉效益同时节约水资源，可节省8万立方米的水。</t>
  </si>
  <si>
    <t>TKX00027</t>
  </si>
  <si>
    <t>夏镇托台村防渗渠建设项目</t>
  </si>
  <si>
    <t>计划为托台村修建9.5公里、流量为0.2m³/s-0.3m³/s的防渗渠(根据地形情况，以设计图为主），其中1小队4公里、3小队1.5公里、5小队2公里、6小队2公里，项目建设费约285万元；前期费14.25万元（中央或自治区资金0.1425万元、地县配套资金14.1075万元）；项目总投资约299.25万元，最终价格以审计价为准。</t>
  </si>
  <si>
    <t>一是项目的实施覆盖托台村农户656户2686人，其中脱贫户9户29人，三类户9户28人。二是可以实现节水灌溉，有效改善3000亩农田灌溉条件，保障项目区的农业可持续发展要求。三是可以改善农村生活条件，提高农民生活质量，提高农村的水利基础设施和农田的生产能力，促进农业发展。四是改善农牧业生产条件，有效利用现有水资源的一项重要措施，对农民扩大农业生产规模，增加农业收入将起到推动作用，可为农村经济发展和农民增收奠定坚实的基础。五是防止水渠渗漏，减少水流失，将水源不断地输送到田间地头，提高灌溉效益同时节约水资源，可节省6万立方米的水。</t>
  </si>
  <si>
    <t>TKX00028</t>
  </si>
  <si>
    <t>夏镇大地村防渗渠建设项目</t>
  </si>
  <si>
    <t>大地村</t>
  </si>
  <si>
    <t>计划为大地村修建4公里流量为0.2m³/s-0.3m³/s的防渗渠(根据地形情况，以设计图为主），其中1小队3.5公里、2小队0.5公里，项目建设费约120万元；前期费6万元；项目总投资约126万元，最终价格以审计价为准。</t>
  </si>
  <si>
    <t>一是项目的实施覆盖大地村农户107户299人，其中三类户5户6人。二是可以实现节水灌溉，有效改善330亩农田灌溉条件，保障项目区的农业可持续发展要求。三是可以改善农村生活条件，提高农民生活质量，提高农村的水利基础设施和农田的生产能力，促进农业发展。四是改善农牧业生产条件，有效利用现有水资源的一项重要措施，对农民扩大农业生产规模，增加农业收入将起到推动作用，可为农村经济发展和农民增收奠定坚实的基础。五是防止水渠渗漏，减少水流失，将水源不断地输送到田间地头，提高灌溉效益同时节约水资源，可节省0.66万立方米的水。</t>
  </si>
  <si>
    <t>TKX00029</t>
  </si>
  <si>
    <t>夏镇色日克墩村防渗渠建设项目</t>
  </si>
  <si>
    <t>计划为色日克墩村修建3公里、流量为流量为0.2m³/s-0.3m³/s的防渗渠(根据地形情况，以设计图为主），其中1小队1.2公里、2小队1.8公里；项目建设费约90万元；前期费约4.5万元；项目总投资约94.5万元，最终价格以审计价为准。</t>
  </si>
  <si>
    <t>一是项目的实施覆盖色日克墩村农户208户769人，其中三类户3户8人。二是可以实现节水灌溉，有效改善700亩农田灌溉条件，保障项目区的农业可持续发展要求。三是可以改善农村生活条件，提高农民生活质量，提高农村的水利基础设施和农田的生产能力，促进农业发展。四是改善农牧业生产条件，有效利用现有水资源的一项重要措施，对农民扩大农业生产规模，增加农业收入将起到推动作用，可为农村经济发展和农民增收奠定坚实的基础。五是防止水渠渗漏，减少水流失，将水源不断地输送到田间地头，提高灌溉效益同时节约水资源，可节省1.4万立方米的水。</t>
  </si>
  <si>
    <t>TKX00030</t>
  </si>
  <si>
    <t>夏镇喀拉苏村排水管网建设项目</t>
  </si>
  <si>
    <t>农村污水治理</t>
  </si>
  <si>
    <t>计划为夏镇喀拉苏村修建1.2公里排水管网、检查维修井及配套污水处理设施，涉及喀拉苏村5小队农户85户，项目建设费约60万元；前期费约3万元；项目总投资约63万元；最终价格以审计价为准。</t>
  </si>
  <si>
    <t>一是项目的建设使得污水治理区域内生态环境得以提高，可改善喀拉苏村生活环境及村容面貌，为保证人民良好生活环境及优质的村容面貌创造了有利条件。二是优化喀拉苏村排水系统，提高排水效率，减少对环境的影响，提高公共服务水平，满足居民的基本需求。三是降低污水处理成本，提高污水处理效率，提高环保意识，促进可持续发展。四是项目覆盖喀拉苏村农户85户，通过修缮排水管道可使喀拉苏村85户居民直接受益。</t>
  </si>
  <si>
    <t>TKX00031</t>
  </si>
  <si>
    <t>夏镇色日克吉勒尕村排水管网建设项目</t>
  </si>
  <si>
    <t>计划为夏镇色日克吉勒尕村修建3.5公里排水管网、检查维修井及配套污水处理设施，涉及色日克吉勒尕村农户120户：其中1小队40户、2小队15户、3小队15户、4小队50户；项目建设费175万元，前期费8.75万元；项目总投资183.75万元，最终价格以审计价为准。</t>
  </si>
  <si>
    <t>一是项目的建设使得污水治理区域内生态环境得以提高，可改善色日克吉勒尕村生活环境及村容面貌，为保证人民良好生活环境及优质的村容面貌创造了有利条件。二是优化色日克吉勒尕村排水系统，提高排水效率，减少对环境的影响，提高公共服务水平，满足居民的基本需求。三是降低污水处理成本，提高污水处理效率，提高环保意识，促进可持续发展。四是项目覆盖色日克吉勒尕村农户120户，通过修缮排水管道可使色日克吉勒尕村120户居民直接受益。</t>
  </si>
  <si>
    <t>TKX00032</t>
  </si>
  <si>
    <t>夏镇铁提尔村排水管网建设项目</t>
  </si>
  <si>
    <t>计划为夏镇铁提尔村修建6.85公里排水管网、检查维修井及配套污水处理设施，涉及铁提尔村农户157户：其中1小队15户15个井0.5公里、2小队12户12个井1.1公里、3小队4户4个井0.1公里、4小队29户29个井0.8公里、5小队38户38个井1.35公里、7小队46户46个井2.5公里、8小队13户13个井0.5公里，项目建设费约342.5万元，前期费约17.13万元；项目总投资约359.63万元，最终价格以审计价为准。</t>
  </si>
  <si>
    <t>一是项目的建设使得污水治理区域内生态环境得以提高，可改善铁提尔村生活环境及村容面貌，为保证人民良好生活环境及优质的村容面貌创造了有利条件。二是优化铁提尔村排水系统，提高排水效率，减少对环境的影响，提高公共服务水平，满足居民的基本需求。三是降低污水处理成本，提高污水处理效率，提高环保意识，促进可持续发展。四是项目覆盖铁提尔村农户157户，通过修缮排水管道可使铁提尔村157户居民直接受益。</t>
  </si>
  <si>
    <t>TKX00033</t>
  </si>
  <si>
    <t>夏镇铁提尔村高标准农田节水灌溉建设项目</t>
  </si>
  <si>
    <t>在夏镇铁提尔村1组—4组火烧铺地块1300亩耕地建设高标准农田节水灌溉项目，建设4个水池，水泵、变压器、滴灌设备、滴灌带、肥料一体化设备等配套设施，平均每亩地投资2500元，项目建设费约325万元；前期费约16.25万元；项目总投资约341.25万元，最终价格以审计价为准。</t>
  </si>
  <si>
    <t>一是提高农作物产量和品质，通过滴灌更有效地为农作物提供水分和养分，提高农作物的产量和品质。二是降低农业生产成本，提供滴灌，可以减少灌溉次数和用水量，覆盖1300亩耕地，从而降低农业生产成本。三是提高农民收益，通过提高农作物产量和品质，以及降低农业生产成本，农民可以获得更高的收益。四是项目的实施，可以促进农村经济的发展，提高农民的生活水平。</t>
  </si>
  <si>
    <t>TKX00034</t>
  </si>
  <si>
    <t>夏镇铁提尔村新品种高粱种植项目</t>
  </si>
  <si>
    <t>计划为夏镇铁提尔村4组东边集体400亩基本农田及一般耕地，建设新品种高粱试验田项目，建设内容主要为：（1）配套2口机井维修，预算费用3.2万元；（2）400亩地平整、人工等费用10万；（3）400亩地使用节水设施，预算费用25万；（4）土地平整及灌溉等费用1.8万；（5）购买新品种高粱种子、化肥、人工管理等费用10万元；项目总申请投资50万元，最终价格以审计价为准。</t>
  </si>
  <si>
    <t>一是引进新品种的高粱，可以提高高粱产量和品质，满足当地市场需求，提高农民的收入。二是增强农民收入，通过提产量和品质，增加农民的收入来源，改善生活环境。三是提高农民技能，通过培训和技术指导，提高农民的技能和农业生产水平，增强自我发展能力。四是推动该村经济发展，通过新品种高粱的推广和应用，带动当地农村经济的发展，提高地方收入。五是促进社会进步，通过项目的实施，推动农村社会的进步，提高农民的文化素质和生活水平。</t>
  </si>
  <si>
    <t>TKX00035</t>
  </si>
  <si>
    <t>夏镇铁提尔村人居环境整治项目</t>
  </si>
  <si>
    <t>计划对铁提尔村7-8组450米街面道路进行改造：
1.人行道硬化：为混凝土路面，总长450米，硬化至防渗渠位置，平均宽8米，面积：3600平方米，预算费用约54万元；
2.绿化林带周围硬化加护坡等约6万元；
3.其他基础设施建设，预算约20万元。
项目建设费约80万元；前期费4万元；项目总投资约84万元，最终价格以审计价为准。</t>
  </si>
  <si>
    <t>米</t>
  </si>
  <si>
    <t>一是项目建成后覆盖铁提尔村脱贫户46户149人、铁提尔村7-8组240余户800余人及工尚村14个店铺等群众。二是提高村民生活居住质量，更大程度上提高村容村貌，促进乡村商业、旅游业发展。三是改善农村生产生活环境，解决当前农村突出的环境问题，提高群众生活质量，倡导文明村风和良好的生产生活方式，保障农民群众身心健康；增强干部和群众的生态环境保护意识，推动城乡一体化建设，促进农村物质文明、精神文明、政治文明和生态文明的协调发展。</t>
  </si>
  <si>
    <t>TKX00036</t>
  </si>
  <si>
    <t>夏镇色日克墩村大棚修缮利用项目</t>
  </si>
  <si>
    <t>对色日克墩村建设的50座大棚基础设施修复，建设配套设施，每个大棚修缮平均需要资金预计约3.6万元。建设内容：维修购买大棚棉被、封口膜、大棚膜、铁丝、翻修后坡、墙体保温、平整前沿平台、卷帘机、滴灌带、主管、倒顺开关、防虫网、水池、配电箱、电动机、水肥一体机以及人工等设施，根据每个大棚损坏程度不同进行修缮，项目建设费约180万元、前期费约9万元，项目总投资约189万元，最终价格以审计价为准。</t>
  </si>
  <si>
    <t>一是可吸纳辖区富余劳动力家门口就业，从而拓宽贫困群众就业、增收渠道，重点吸纳三类户就业，项目建成后，每人每月收入可达2000-5000元。二是大棚承租后，村委会收取承包费，每座大棚租赁费2500元，可增加村集体经济收入12.5万元，用于帮扶监测户和大力发展民生。三是项目建成后可为农户发展特色大棚产业提供培训场所，积极鼓励三类户、困难群众到大棚学习种植技术，等待条件成熟以后发展新型种植业。预计每年可为10农户提供培训、学习，推动我村农业特色产业更好发展。</t>
  </si>
  <si>
    <t>TKX00037</t>
  </si>
  <si>
    <t>夏镇杏树“飞防”服务项目</t>
  </si>
  <si>
    <t>各行政村</t>
  </si>
  <si>
    <t>计划对夏镇36000亩杏树进行五次飞防，每亩地35元，小计约126万元；前期招投标、决算等费用约4万元，项目总计资金约130万元。</t>
  </si>
  <si>
    <t>一是经济效益：采取统防统治的方式，实施飞防项目，能够对夏镇杏树进行全覆盖杀虫，减少病虫害对林果产量及品质的影响，从而带动农户增产增收。项目实施后杏子产量较飞防前提升50公斤，每公斤平均价格为3元，每亩产量能提升150元。二是社会效益：通过科学、统一管理和实施，有效提升产品附加值，从而带动群众科学种植，发展特色种植业。群众对该项目满意度高，认可度高，受到了群众的一致好评，一定程度提升了农户的幸福感。三是生态效益：托克逊县素有“风城”之称，全年刮风天气多、风力大，每逢刮风砂石飞扬，给本地生态环境及农户生产生活带来极大的不便，通过实施该项目，带动农户发展林果业，一定程度能够预防风灾，改善生态环境质量。其次，通过实施飞防项目，减少化学农药使用量，有助于改善环境和产品质量，保障杏产业的健康发展。</t>
  </si>
  <si>
    <t>TKX00038</t>
  </si>
  <si>
    <t>夏镇喀拉苏村人居环境整治项目</t>
  </si>
  <si>
    <t>计划为喀拉苏村购买20个车载拉圾箱，约10万元，自动装卸式垃圾转运车1辆约22万元，项目总投资约32万元。</t>
  </si>
  <si>
    <t>一是通过采购垃圾箱垃圾车，可以提高村庄垃圾分类和处理的效率，减少垃圾对环境的污染，改善村庄环境质量，提高居民的生活质量。二是减少垃圾处理的成本、提高垃圾分类和处理的效率、增加村庄的财政收入。三是提高居民环保意识、改善村庄环境卫生状况、提升村庄形象。</t>
  </si>
  <si>
    <t>TKX00039</t>
  </si>
  <si>
    <t>夏镇巴扎社区和喀拉苏村公共照明项目</t>
  </si>
  <si>
    <t>巴扎社区、喀拉苏村</t>
  </si>
  <si>
    <t>购买和安装221盏带灯杆的太阳能路灯（单价约0.1850万元），小计40.885万元。</t>
  </si>
  <si>
    <t>一是项目覆盖巴扎社区和喀拉苏村农户1538户4779人（包括198户797人脱贫户）。二是安装太阳能路灯，能大大节省每年用电成本。三是能够为农户夜间出行提供便利。四是能够进一步提升该村人居环境质量。四是提升群众幸福感、获得感。</t>
  </si>
  <si>
    <t>TKX00040</t>
  </si>
  <si>
    <t>夏镇托台村公共照明项目</t>
  </si>
  <si>
    <t>购买和安装110盏带灯杆路灯（单价约0.1850万元），小计20.35万元。</t>
  </si>
  <si>
    <t>一是项目覆盖托台村农户658户2723人。二是安装太阳能路灯，能大大节省每年用电成本。三是能够为农户夜间出行提供便利。四是能够进一步提升该村人居环境质量。五是提升群众幸福感、获得感。</t>
  </si>
  <si>
    <t>TKX00041</t>
  </si>
  <si>
    <t>夏镇工尚村防渗渠建设项目</t>
  </si>
  <si>
    <t>计划修建6公里防渗流量拟为0.2m³/s-0.4m³/s的防渗渠(根据地形情况，以设计图为主），项目建设费约180万元；前期费约10万元；项目总投资约190万元，最终价格以审计价为准。</t>
  </si>
  <si>
    <t>一是项目的实施覆盖工尚村村民2组、3组、6组253户623人。二是提供农田灌溉效率，项目建完后有效灌溉2500亩地。三是防止水渠渗漏，减少水流失，将水源不断地输送到田间地头，提高灌溉效益同时节约水资源，可节省5万立方的水。四是解决农民农用地渗水渠修建问题，加强农田水利设施基础建设。</t>
  </si>
  <si>
    <t>TKX00042</t>
  </si>
  <si>
    <t>夏镇色日克墩村道路建设项目</t>
  </si>
  <si>
    <t>色日克敦村</t>
  </si>
  <si>
    <t>为色日克墩村修建0.55公里混凝土道路，宽8米，项目建设费约38.5万元；前期费2万元；项目总投资38.5万元，最终价格以审计价为准。</t>
  </si>
  <si>
    <t>一是提升基础设施能力，保证群众安全出行。二是改善农户出行条件，降低生产运输成本，方便客商收购农副产品，刺激种养殖业发展，推动本村经济社会发展。三是促进乡村经济发展，道路建设可以满足辖区内203户802人出行。四是方便农村居民生活，缩小城乡差距。五是提高运输能力，能满足本村2700亩农产品运输。</t>
  </si>
  <si>
    <t>TKX00043</t>
  </si>
  <si>
    <t>夏镇喀格恰克村环境整治设备采购项目</t>
  </si>
  <si>
    <t>计划为夏镇喀格恰克村购置一辆垃圾车，小计约30万元；购买40个铁皮垃圾桶，单价约500元，小计约2万元；总投资约32万元。</t>
  </si>
  <si>
    <t>一是通过采购村垃圾车和垃圾桶，可以提高村庄垃圾分类和处理的效率，减少垃圾对环境的污染，改善村庄环境质量，提高居民生活质量。二是减少垃圾处理的成本、提高垃圾分类和处理的效率。三是提高居民环保意识、改善村庄环境卫生状况、提升村庄形象。</t>
  </si>
  <si>
    <t>TKX00044</t>
  </si>
  <si>
    <t>夏镇奥依曼买里村农村巷道硬化项目</t>
  </si>
  <si>
    <t>奥依曼买里村</t>
  </si>
  <si>
    <t>计划对夏镇奥依曼买里村0.5公里巷道铺设沥青路面，其中2小队0.3公里、5小队0.1公里、8小队0.1公里，项目建设费约30万元；前期费约1.5万元；项目总投资31.5万元，最终价格以审计价为准。</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</si>
  <si>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三是实现乡村振兴，项目是实施乡村振兴战略的具体行动，通过改善农村基础设施，提升农村生活水平，实现乡村振兴的目标。四是提高农产品质量，硬化后路面平整可以减轻农民运输农产品时受到的颠簸和震动，提高农产品质量，从而增加农民的收入。五是促进乡村经济发展，道路建设可以满足辖区内356户1301人出行。六是提高运输能力，能满足辖区3000亩农产品运输。</t>
  </si>
  <si>
    <t>TKX00045</t>
  </si>
  <si>
    <t>夏镇奥依曼买里村防渗渠建设项目</t>
  </si>
  <si>
    <t>计划为奥依曼买里村新建24公里防渗渠，其中流量为0.2m³/s-0.4m³/s的防渗渠17公里(根据地形情况，以设计图为主），小计约544万元；流量为0.3m³/s-0.5m³/s的防渗渠(根据地形情况，以设计图为主）7公里，小计约210万元；项目建设费总计754万元，前期费37.7万元。项目总投资791.7万元，最终价格以审计价为准。</t>
  </si>
  <si>
    <t>一是项目的实施覆盖奥依曼买里村农户753户2800人。其中一般户563户2123人，脱贫户170户608人，三类户20户69人。二是提供农田灌溉效率，项目建完后有效灌溉4500亩地。三是防止水渠渗漏，减少水流失，将水源不断地输送到田间地头，提高灌溉效益同时节约水资源，可节省9万立方的水。四是解决农民农用地渗水渠修建问题，加强农田水利设施基础建设。</t>
  </si>
  <si>
    <t>TKX00046</t>
  </si>
  <si>
    <t>夏镇奥依曼买里村排水管网建设项目</t>
  </si>
  <si>
    <t>计划为夏镇奥依曼买里村铺设1公里排水主管道以及其他配套污水处理设施，项目建设费约50万元，前期费约2.5万元。项目总投资52.5万元，最终价格以审计价为准。</t>
  </si>
  <si>
    <t>一是项目的建设使得污水治理区域内生态环境得以提高，可改善本村生活环境及村容面貌，为保证人民良好生活环境及优质的村容面貌创造了有利条件。二是优化本村的排水系统，提高排水效率，减少对环境的影响，提高公共服务水平，满足居民的基本需求。三是降低污水处理成本，提高污水处理效率，提高环保意识，促进可持续发展。四是项目覆盖奥依曼买里村农户784户，通过修缮排水管道可使本村784户居民直接受益。</t>
  </si>
  <si>
    <t>TKX00047</t>
  </si>
  <si>
    <t>夏镇奥依曼买里村林果业专业技术服务项目</t>
  </si>
  <si>
    <t>计划成立1个林果业专业技术服务项目，由党支部领办，建设内容：购买60KW四轮驱动拖拉机2台，每台10万元，投资约20万元；旋干机2个，每个约1万，投资约2万，购买1500L隔膜喷雾泵打药机2台，每台约5万元，投资约10万元；购买75KW枝条切碎机4台，每台约7万元，投资约28万元，购买无人机2个（50公斤），每一个约7.5万，投资约15万元，施肥用的小型挖掘器20马力的一台，投资约15万元。总投资约90万元。</t>
  </si>
  <si>
    <t>台</t>
  </si>
  <si>
    <t>一是项目建成后，产权归奥依曼买里村所有。运营方式：由合作社租赁或个人使用并负责日常维护，并以同等价值的资产作为抵押，合作社对社员和脱贫户使用机械设备时收取成本价，一般户按照市场价收取。合作社与村集体签订租赁合同，合作社每年缴纳3万元的租赁费，租赁费主要用于培育乡村振兴产业、维护公共基础设施、发展村级公益事业、困难帮扶等方面。二是通过组织培训，由县林业局负责技术服务，指导合作社优先为脱贫户提供林果业社会化服务和林果产品初加工，并向周边村辐射。三是壮大村集体经济，有助于林果业的可持续发展涉及3000亩。四是可以给本村农户提供更多的就业机会和创收途径，增加农户收入。</t>
  </si>
  <si>
    <t>TKX00048</t>
  </si>
  <si>
    <t>夏镇奥依曼买里村产业道路建设项目</t>
  </si>
  <si>
    <t>产业路</t>
  </si>
  <si>
    <t>计划为奥依曼买里村第三、四、五、七村民小组修建长4公里、宽6米的田间道路，土路平完以后倒戈壁料10公分，小计约72万元 ，涵洞10个，投资约1.5万元，项目建设费73.5万元；前期费3.7万元。项目总投资77.2万元，最终价格以审计价为准。</t>
  </si>
  <si>
    <t>一是提高农产品质量，可以减轻农民运输农产品时受到的颠簸和震动，减少运输成本，提高农产品质量，从而增加农民的收入。二是提高运输能力，能满足本村3000亩农产品运输。三是改善农副产品运输条件，使生产资料购销更加快捷，促进村经济的发展。</t>
  </si>
  <si>
    <t>TKX00049</t>
  </si>
  <si>
    <t>夏镇奥依曼买里村公共照明项目</t>
  </si>
  <si>
    <t>计划为奥依曼买里村7公里道路两侧安装250盏太阳能路灯，项目总投资约46.25万元。</t>
  </si>
  <si>
    <t>一是项目的实施可以推动村庄基础设施的完善和升级，提高村民的生活品质。二是改善村民生活质量，提高夜间照明条件。三是改善人居环境方便出行。四是活跃夜间经济，在黑暗的环境中，商业活动可能受到限制，通过提高明亮的照明，可吸引更多顾客。五是节约能源，太阳能路灯可以能源消耗，减少电力浪费，按照非居民照明用电一度电价格约0.6元计算，一盏普通电力路灯每年大约消耗900度电，每年用电成本约540元，250盏每年成本约13.5万元，项目建成后每年大约能节省13.5万元电费支出。</t>
  </si>
  <si>
    <t>TKX00050</t>
  </si>
  <si>
    <t>夏镇奥依曼买里村环境整治设备采购项目</t>
  </si>
  <si>
    <t>计划为夏镇奥依曼村购置一辆垃圾车，总投资24万元。</t>
  </si>
  <si>
    <t>一是通过采购村垃圾车，可以提高村庄垃圾分类和处理的效率，减少垃圾对环境的污染，改善村庄环境质量，提高居民的生活质量。二是减少垃圾处理的成本、提高垃圾分类和处理的效率、增加村庄的财政收入。三是提高居民环保意识、改善村庄环境卫生状况、提升村庄形象。</t>
  </si>
  <si>
    <t>TKX00051</t>
  </si>
  <si>
    <t>夏镇奥依曼买里村吸粪车采购项目</t>
  </si>
  <si>
    <t>计划为奥依曼买里村采购1辆8立方的吸粪车，总投资30万元。</t>
  </si>
  <si>
    <t>一是通过购买吸粪车将堵塞的污水及时进行处理，解决群众困难，提高群众的幸福指数。二是项目的实施可以推动村庄基础设施的完善和升级，提高村民的生活品质。三是改善村民生活质量，提高村民生活条件。四是改善本村人居环境。</t>
  </si>
  <si>
    <t>TKX00052</t>
  </si>
  <si>
    <t>郭勒布依乡喀拉布拉克村土地平整项目</t>
  </si>
  <si>
    <t>喀拉布拉克村</t>
  </si>
  <si>
    <t>项目计划对喀拉布拉克村全村共计1250亩土地进行平整，每亩平整费约800元，项目总投资100万元。</t>
  </si>
  <si>
    <t>项目的实施覆盖群众883户2570人，其中脱贫户23户83人，三类户8户27人。一是通过1250亩土地的平整，使土地更适宜耕种，提高农作物产量。二是进一步促进喀拉布拉克村种植业规模化、机械化，大幅度降低农业生产成本。</t>
  </si>
  <si>
    <t>TKX00053</t>
  </si>
  <si>
    <t>郭勒布依乡防渗渠建设项目</t>
  </si>
  <si>
    <t>切克曼坎儿孜村、开斯克尔村</t>
  </si>
  <si>
    <t>项目计划从切克曼坎儿孜风城路卡点至开斯克尔村3组修建长7公里，设计流量为0.8m³/s的防渗渠（根据地形实际情况设计为准），共需约700万元；前期费约56万；项目总投资约756万元。</t>
  </si>
  <si>
    <t>一是项目的实施覆盖群众1884户5247人，其中脱贫户44户134人，三类户4户12人。二是实现水资源的有效分配，使农田的水分状况得到全面改善和调节，达到增产增效的目的。三是通过修建渠道，能够实现水资源的合理调用满足本村的灌溉需求，防止水资源供给不足而影响农业生产，以保障农作物的良好生长环境，四是防止水渠渗漏，减少水流失，将水源不断地输送到田间地头，提高灌溉效益同时节约水资源。</t>
  </si>
  <si>
    <t>TKX00054</t>
  </si>
  <si>
    <t>郭勒布依乡花生加工厂房建设项目</t>
  </si>
  <si>
    <t>产地初加工和精深加工</t>
  </si>
  <si>
    <t>计划新建1200平方米花生加工车间和100吨左右地磅等配套设施，预计投资230万元，前期费约18.4万元。总投资约248.4万元。</t>
  </si>
  <si>
    <t>项目的实施覆盖群众883户2570人，其中脱贫户23户83人，三类户8户27人。项目建成后，一是可以进一步拓宽花生销售渠道，带动花生产业发展。二是能够进一步带动本村富余劳动力就业，从而提高村民经济收入，同时为村集体经济增收，提高群众幸福感。三是花生加工车间租赁，通过收取租赁费壮大村集体经济，每年预计可增收村集体经济约10万。</t>
  </si>
  <si>
    <t>TKX00055</t>
  </si>
  <si>
    <t>郭勒布依乡喀拉布拉克村防渗渠建设项目</t>
  </si>
  <si>
    <t>计划为喀拉布拉克村1组修建长1.8公里，设计流量为0.2-0.3m³/s的防渗渠；2组修建长5公里，设计流量为0.2m³/s的防渗渠；7组修建长1.9公里，设计流量为0.1m³/s的防渗渠,300米设计流量为0.5m³/s的防渗渠（根据地形实际情况设计为准），需投资约225万元，前期费约18万元；项目总投资243万元。</t>
  </si>
  <si>
    <t>项目的实施覆盖群众883户2570人，其中脱贫户23户83人，三类户8户27人。项目实施后将极大地改善喀拉布拉克村农业灌溉条件，有效解决春夏两季农作物用水困难，缓解旱情对农作物的影响，满足3700亩农田灌溉需求，受益207户群众对农民增收，促进村经济发展起到积极的作用，</t>
  </si>
  <si>
    <t>TKX00056</t>
  </si>
  <si>
    <t>郭勒布依乡喀拉布拉克村人居环境整治项目</t>
  </si>
  <si>
    <t>为进一步改善喀拉布拉克村人居环境，计划为全村购置船式垃圾箱27个，约18.9万元；垃圾桶100个，约15万元，项目总投资约33.9万元。</t>
  </si>
  <si>
    <t>项目的实施覆盖群众883户2570人，其中脱贫户23户83人，三类户8户27人。一是改善喀拉布拉克村人居环境，让村民养成良好的生活习惯，同时消除因垃圾乱堆乱放带来的火灾隐患。二是进一步改善喀拉布拉克村的人居环境质量，美化环境，提升村容村貌，加快美丽乡村建设步伐，解决了全村883户的垃圾收集，三是进一步完善环境卫生治理能力，加快城乡融合步伐，为乡村振兴建提供基础保障。</t>
  </si>
  <si>
    <t>TKX00057</t>
  </si>
  <si>
    <t>郭勒布依乡喀拉布拉克村公共照明项目</t>
  </si>
  <si>
    <t>为进一步改善喀拉布拉克村人居环境，计划为喀拉布拉克村1组至7组村内长10公里的巷道安装太阳能路灯400盏，每盏约3500元，项目总投资约140万元。</t>
  </si>
  <si>
    <t>项目的实施覆盖群众883户2570人，其中脱贫户23户83人，三类户8户27人。该项目的实施，可减少常规能源消耗，并兼顾社会、生态效益，提高群众生活水平及改善环境质量，进一步完善喀拉布拉克村道路照明条件，方便辖区群众生活，提升夜间安全系数，防止夜间突发事件，将发挥重要的作用。加快美丽乡村建设和人居环境整治进度。</t>
  </si>
  <si>
    <t>TKX00058</t>
  </si>
  <si>
    <t>郭勒布依乡喀拉布拉克村道路硬化项目</t>
  </si>
  <si>
    <t>项目计划对喀拉布拉克村2组、4组长4.6公里、宽5米的巷道铺设沥青路面，需约253万元；前期费20万元，项目总投资约273万元。</t>
  </si>
  <si>
    <t>项目的实施覆盖群众883户2570人，其中脱贫户23户83人，三类户8户27人。项目建成后能够进一步加快喀拉布拉克村基础设施建设，提高行政综合治理服务能力，为农户出行和农业生产带来便利。在项目的实施过程中，可以带动村民参与劳动，从而提高村民经济收入。进一步带动脱贫群众发展生产，提高群众幸福感。</t>
  </si>
  <si>
    <t>TKX00059</t>
  </si>
  <si>
    <t>郭勒布依乡喀拉布拉克村低压管道建设项目</t>
  </si>
  <si>
    <t>项目计划对喀拉布拉克村耕地铺设长10.8公里的低压管道，共需约97.2万元。前期费5万元，项目总投资约102.2万元。</t>
  </si>
  <si>
    <t>项目的实施覆盖群众883户2570人，其中脱贫户23户83人，三类户8户27人。一是通过修建低压管道，能够实现水资源的合理调用，满足本村的灌溉需求，防止水资源供给不足而影响农业生产。二是项目实施过程中农户参与劳动，每人每天劳务收入≧100元，提高劳务收入，为群众稳步增收奠定坚实的基础。三是覆盖喀拉布拉克村2800余亩的农田，提高农田灌溉效率，群众幸福感、满意度显著提升。</t>
  </si>
  <si>
    <t>TKX00060</t>
  </si>
  <si>
    <t>郭勒布依乡奥依曼布拉克村道路硬化项目</t>
  </si>
  <si>
    <t>奥依曼布拉克村</t>
  </si>
  <si>
    <t>为进一步改善奥依曼布拉克村人居环境，计划为奥依曼布拉克村2组铺设长2公里、宽4米的巷道沥青路面，预计88万元，前期费约7万元，项目总投资95万元。</t>
  </si>
  <si>
    <t>该项目的实施，一是能够进一步加快奥依曼布拉克村人居环境改善，改善村庄面貌，全村513户1336人，其中脱贫户23户65人、三类户8户27人直接或间接受益，群众幸福感、满意度显著提升。二是加快村级基础设施建设，提高行政综合治理服务能力，为农户出行和农业生产带来便利，在项目的实施过程中，可以带动村民参与劳动，从而提高村民经济收入。</t>
  </si>
  <si>
    <t>TKX00061</t>
  </si>
  <si>
    <t>郭勒布依乡奥依曼布拉克村沙疗驿站服务房建设项目</t>
  </si>
  <si>
    <t>配套设施项目</t>
  </si>
  <si>
    <t>项目计划在奥依曼布拉克村阳光沙疗驿站新建沙疗驿站服务房2座及配套附属设施等，预计投资约300万元，前期费约24万元，项目总投资约324万元。</t>
  </si>
  <si>
    <t>该项目覆盖群众513户1336人，其中脱贫户23户65人、三类户8户27。项目实施后，一是给本村村民提供就业岗位，促进村民增收致富；二是进一步完善沙疗服务设施，给游客提供餐饮与娱乐为一体的活动场所，提高游客的满意度；三是以点带面带动周边群众自主创业，激发群众自主创业潜能，增加收入。四是可将房屋对外出租，每年壮大村集体经济15万元。</t>
  </si>
  <si>
    <t>TKX00062</t>
  </si>
  <si>
    <t>郭勒布依乡奥依曼布拉克村公共照明项目</t>
  </si>
  <si>
    <t>计划对奥依曼布拉克村全村8.8公里的巷道安装太阳能路灯，共需太阳能路灯352盏，每盏约3500元，总投资约123.2万元。</t>
  </si>
  <si>
    <t>该项目覆盖群众513户1336人，其中脱贫户23户65人、三类户8户27。项目实施后，可减少常规能源消耗。项目兼顾社会、生态效益，提高群众生活水平及改善环境质量，进一步完善奥依曼布拉克村道路照明条件，方便辖区群众生活，提升夜间安全系数，防止夜间突发事件，将发挥重要的作用。加快美丽乡村建设和人居环境整治进度。</t>
  </si>
  <si>
    <t>TKX00063</t>
  </si>
  <si>
    <t>郭勒布依乡奥依曼布拉克村人居环境整治</t>
  </si>
  <si>
    <t>为进一步改善郭勒布依乡奥依曼布拉克村人居环境，项目计划为奥依曼布拉克村采购洒水车1辆，预计投资25万元，7立方吸污车1辆，预计投资25万元，购置船式垃圾箱8个，预计投资5.6万元；垃圾桶100个，预计投资15万元；项目总投资70.6万元。</t>
  </si>
  <si>
    <t>该项目覆盖群众513户1336人，其中脱贫户23户65人、三类户8户27人。一是改善奥依曼布拉克村人居环境，让村民养成良好的生活习惯，同时消除因垃圾乱堆乱放带来的火灾隐患。二是进一步提升奥依曼布拉克村的村容村貌，加快美丽乡村建设步伐，解决了全村513户1336人的垃圾收集，三是进步完善环境卫生治理能力，加快城乡融合步伐，为乡村振兴建设提供基础条件。</t>
  </si>
  <si>
    <t>TKX00064</t>
  </si>
  <si>
    <t>郭勒布依乡奥依曼布拉克村阳光沙疗驿站主巷道人行道硬化项目</t>
  </si>
  <si>
    <t>为进一步改善奥依曼布拉克村人居环境，项目计划对阳光沙疗驿站主巷道长2公里的人行道进行水泥硬化，项目总投资45万元。</t>
  </si>
  <si>
    <t>该项目的实施，能够进一步加快奥依曼布拉克村人居环境改善，改善村庄面貌，全村513户1336人，其中脱贫户23户65人、三类户8户27人直接或间接受益，群众幸福感、满意度显著提升。</t>
  </si>
  <si>
    <t>TKX00065</t>
  </si>
  <si>
    <t>郭勒布依乡奥依曼布拉克村自来水管网建设项目</t>
  </si>
  <si>
    <t>农村给水</t>
  </si>
  <si>
    <t>为进一步改善奥依曼布拉克村4组18户村民用水问题，项目计划修建长3公里的给水主管管网及2公里入户管网等配套设施，小计约100万元；前期费约8万元；项目总投资约108万元.。</t>
  </si>
  <si>
    <t>项目的实施，进一步完善了奥依曼布拉克村自来管网，解决了4组18户60余人村民的用水问题，群众幸福感、满意度显著提升。二是项目实施过程中，可吸纳当地脱贫户、三类户参与劳动，增加其收入。</t>
  </si>
  <si>
    <t>TKX00066</t>
  </si>
  <si>
    <t>郭勒布依乡河东村村集体经济壮大服务楼续建项目</t>
  </si>
  <si>
    <t>农村公共服务</t>
  </si>
  <si>
    <t>河东村</t>
  </si>
  <si>
    <t>项目计划新建占地面积1567.46平方米的徽派风格建筑、新建占地810平方米游泳馆一座及相关配套附属设施等，项目总投资约1000万元。</t>
  </si>
  <si>
    <t>该项目覆盖群众645户2253人，其中脱贫户16户37人。项目建成后，一是可将部分空置房屋对外出租，每年不少于50万元，进一步壮大村集体经济。二是结合一期楼顶市场夜市，二期游泳池，可巩固和提升郭勒布依乡大十字现有面貌，带动大十字周围片区迅猛发展，群众幸福感、满意度显著提升。三是是项目实施过程中，可吸纳当地脱贫户、三类户参与劳动，增加其收入。四是结合一期楼顶市场夜市，帮助群众销售农产品。</t>
  </si>
  <si>
    <t>TKX00067</t>
  </si>
  <si>
    <t>郭勒布依乡河东村人居环境整治项目</t>
  </si>
  <si>
    <t>项目计划为郭勒布依乡河东村购置垃圾车1辆及配套垃圾桶200个，预计投资约55万元；7立方吸污车1辆，需约25万元，总投资约80万元。</t>
  </si>
  <si>
    <t>该项目覆盖群众645户2253人，其中脱贫户16户37人。通过项目的实施，进一步改善河东村人居环境，缓解环卫工人压力，也解决村垃圾乱倒无人清理，垃圾、污水清运不便问题，有效提升河东村环境卫生和综合治理服务能力，加快城乡融合步伐，为乡村振兴建设提供基础保障。</t>
  </si>
  <si>
    <t>TKX00068</t>
  </si>
  <si>
    <t>郭勒布依乡河东村公共照明项目</t>
  </si>
  <si>
    <t>公共照明</t>
  </si>
  <si>
    <t>为进一步改善河东村人居环境，计划对郭勒布依乡河东村大十字长2.3公里的主干道进行安装太阳能路灯，共需路灯184盏，3500元/盏，共计投资66.4万元。</t>
  </si>
  <si>
    <t>一是该项目覆盖群众645户2253人，其中脱贫户16户37人。二是方便群众出行和行车安全，进一步改善农户出行条件，改善村民生活质量，提高夜间照明条件。三是可减少常规能源消耗，进一步完善郭勒布依村河东村农村道路照明条件，方便辖区群众生活，提升夜间安全系数，防止夜间突发事件，将发挥重要的作用。</t>
  </si>
  <si>
    <t>TKX00069</t>
  </si>
  <si>
    <t>郭勒布依乡开斯克尔村道路硬化项目</t>
  </si>
  <si>
    <t>开斯克尔村</t>
  </si>
  <si>
    <t>项目计划为开斯克尔村9组铺设长2公里、宽6米的道路沥青路面，共需约132万元；前期费用约11万元；项目总投资约143万元。</t>
  </si>
  <si>
    <t>该项目覆盖群众1267户3492人，其中脱贫户22户69人、三类户2户4人。项目建成后，能够进一步加快开斯克尔村基础设施建设，提高行政综合治理服务能力，为农户出行和农业生产带来便利，在项目的实施过程中，可以带动村民参与劳动，从而提高村民经济收入。进一步带动脱贫群众发展生产，提高群众幸福感。</t>
  </si>
  <si>
    <t>TKX00070</t>
  </si>
  <si>
    <t>郭勒布依乡开斯克尔村人居环境整治项目</t>
  </si>
  <si>
    <t>项目计划为郭勒布依乡开斯克尔村购置垃圾车1辆及配套垃圾桶100个，预计投资约40万元；7立方吸污车1辆，需约25万元，总投资约65万。</t>
  </si>
  <si>
    <t>该项目覆盖群众1267户3492人，其中脱贫户22户69人、三类户2户4人。通过项目的实施，进一步改善了开斯克尔村人居环境，缓解环卫工人压力，也解决村垃圾乱倒无人清理，垃圾、污水清运不便问题，有效提升河东村环境卫生和综合治理服务能力，加快城乡融合步伐，为乡村振兴建设提供基础条件。</t>
  </si>
  <si>
    <t>TKX00071</t>
  </si>
  <si>
    <t>郭勒布依乡切克曼坎儿孜村人行道硬化项目</t>
  </si>
  <si>
    <t>切克曼坎儿孜村</t>
  </si>
  <si>
    <t>项目计划在迎宾大道到切克曼坎儿孜村3组巷道（千年桑树）修建长4公里、宽2米的水泥硬化人行道，需投资约96万元，前期费约7.7万元，项目总投资103.7万元。</t>
  </si>
  <si>
    <t>该项目覆盖群众617户1755人，其中脱贫户22户65人、三类户2户8人。项目建成后，一是提高行政综合治理服务能力，为农户出行和农业生产带来便利，消除交通安全隐患，加快推进农业农村现代化提供更好保障，减少农民运输农产品时受到的颠簸和震动，提高农产品质量，从而增加农民的收入。二是在项目的实施过程中，可以带动村民参与劳动，提高村民经济收入，进一步带动脱贫群众发展生产，提高群众幸福感。</t>
  </si>
  <si>
    <t>TKX00072</t>
  </si>
  <si>
    <t>郭勒布依乡切克曼坎儿孜村防渗渠建设项目</t>
  </si>
  <si>
    <t>项目计划为切克曼坎儿孜村1组、2组、3组修建长度5公里，流量为0.2—0.3m³/s的防渗渠（根据地形实际情况设计为准），共需投资约125万元；前期费约10万；项目总投资约135万元。</t>
  </si>
  <si>
    <t>该项目覆盖群众617户1755人，其中脱贫户22户65人、三类户2户8人。一是实现水资源的有效分配，使6300亩耕地农田的水分状况得到全面改善和调节，达到增产增效的目的。二是通过修建渠道，能够实现水资源的合理调用满足本村的灌溉需求，防止水资源供给不足而影响农业生产，以保障农作物的良好生长环境，三是防止水渠渗漏，减少水流失，将水源不断地输送到田间地头，提高灌溉效益同时节约水资源。</t>
  </si>
  <si>
    <t>TKX00073</t>
  </si>
  <si>
    <t>郭勒布依乡切克曼坎儿孜村垃圾桶采购项目</t>
  </si>
  <si>
    <t>计划为郭勒布依乡切克曼坎儿孜村购买垃圾桶200个，总共投资约30万元。</t>
  </si>
  <si>
    <t>该项目覆盖群众617户1755人，其中脱贫户22户65人、三类户2户8人。通过该项目的实施，进一步改善了切克曼坎儿孜村人居环境，缓解了环卫工人压力，也解决村垃圾乱倒无人清理，垃圾、污水清运不便问题，有效提升河东村环境卫生和综合治理服务能力，加快城乡融合步伐，为乡村振兴建设提供基础条件。</t>
  </si>
  <si>
    <t>TKX00074</t>
  </si>
  <si>
    <t>郭勒布依乡切克曼坎儿孜村公共照明项目</t>
  </si>
  <si>
    <t>项目计划对切克曼坎儿孜村2组、3组巷道安装路灯112盏，每盏约3500元，项目总投资约39.2万元。</t>
  </si>
  <si>
    <t>该项目覆盖群众617户1755人，其中脱贫户22户65人、三类户2户8人。该项目的实施，一是可减少常规能源消耗，并兼顾社会、生态效益，提高群众生活水平及改善环境质量，进一步完善切克曼村农村道路照明条件，方便辖区群众生活，进一步促进夜间经济发展，提升夜间安全系数，防止夜间突发事件，将发挥重要的作用。</t>
  </si>
  <si>
    <t>TKX00075</t>
  </si>
  <si>
    <t>郭勒布依乡切克曼坎儿孜村洒水车采购项目</t>
  </si>
  <si>
    <t>村容村貌提升</t>
  </si>
  <si>
    <t>项目计划对切克曼坎儿孜村采购洒水车1辆，总投资约25万元。</t>
  </si>
  <si>
    <t>该项目覆盖群众617户1755人，其中脱贫户22户65人、三类户2户8人。通过项目的实施，可以用于除尘、绿化环境、紧急时刻还可以做消防车使用，在提升环境卫生和消防方面有着重要影响。</t>
  </si>
  <si>
    <t>TKX00076</t>
  </si>
  <si>
    <t>郭勒布依乡郭勒布依村人居环境整治项目</t>
  </si>
  <si>
    <t>郭勒布依村</t>
  </si>
  <si>
    <t>为进一步改善郭勒布依村人居环境，计划为郭勒布依村购置垃圾车1辆及配套垃圾桶100个，预计投资约40万元；采购洒水车1辆，预计投资约25万元；项目总投资约65万元。</t>
  </si>
  <si>
    <t>该项目覆盖群众927户2543人，其中脱贫户24户70人、三类户6户20人。通过项目的实施，进一步改善郭勒布依村人居环境，缓解环卫工人压力，也解决村垃圾乱倒无人清理、垃圾清运不便问题，有效提升河东村环境卫生和综合治理服务能力，加快城乡融合步伐，为乡村振兴建设提供基础条件。</t>
  </si>
  <si>
    <t>TKX00077</t>
  </si>
  <si>
    <t>郭勒布依乡郭勒布依村公共照明项目</t>
  </si>
  <si>
    <t>项目计划为郭勒布依村6组、9组长巷道安装路灯148盏，每盏路灯约3500元，项目总投资约51.8万元。</t>
  </si>
  <si>
    <t>该项目覆盖群众927户2543人，其中脱贫户24户70人、三类户6户20人。一是项目的实施可以推动村庄基础设施的完善和升级，提高村民的生活品质。二是改善村民生活质量，提高夜间照明条件。三是将进一步改善农户出行条件，完善郭勒布依村道路照明条件，方便辖区群众生活，提升夜间安全系数，防止夜间突发事件，将发挥重要的作用。加快美丽乡村建设和人居环境整治进度。四是可减少常规能源消耗。项目兼顾社会、生态效益，提高群众生活水平及改善环境质量，</t>
  </si>
  <si>
    <t>TKX00078</t>
  </si>
  <si>
    <t>郭勒布依乡郭勒布依村道路建设项目</t>
  </si>
  <si>
    <t>项目计划对郭勒布依村1组、9组长1.6公里、宽2米的人行道进行水泥硬化，预计投资38.4万元；前期费约3万元；项目总投资约41.4万元。</t>
  </si>
  <si>
    <t>该项目覆盖群众927户2543人，其中脱贫户24户70人、三类户6户20人。能够进一步加快郭勒布依村基础设施建设，提高行政综合治理服务能力，为农户出行和农业生产带来便利，在项目的实施过程中，可以带动村民参与劳动，从而提高村民经济收入。进一步带动脱贫群众发展生产，提高群众幸福感。</t>
  </si>
  <si>
    <t>TKX00079</t>
  </si>
  <si>
    <t>郭勒布依乡郭勒布依村低压管道建设项目</t>
  </si>
  <si>
    <t>项目计划对郭勒布依村1500亩耕地，铺设长8.2公里的低压管道，共需约73.8万元；前期费约4万元;项目总投资约77.8万元。</t>
  </si>
  <si>
    <t>该项目覆盖群众927户2543人，其中脱贫户24户70人、三类户6户20人。一是通过修建低压管道，能够实现水资源的合理调用，满足本村的灌溉需求，防止水资源供给不足而影响农业生产。二是项目实施过程中农户参与劳动，每人每天劳务收入≧100元，提高劳务收入，为农牧民稳步增收奠定坚实的基础。</t>
  </si>
  <si>
    <t>TKX00080</t>
  </si>
  <si>
    <t>郭勒布依乡尤库日克喀拉阿什村低压管道建设项目</t>
  </si>
  <si>
    <t>尤库日克喀拉阿什村</t>
  </si>
  <si>
    <t>项目计划对尤库日克喀拉阿什村2组、3组集中连片1500亩耕地铺设长8公里的低压管道，每米约90元，预计投入72万元；购置变压器及配套设施，预计投入28万元；前期费约4万元；项目总投资约104万元。</t>
  </si>
  <si>
    <t>该项目覆盖群众625户1716人，其中脱贫户111户394人、三类户4户21人。一是通过修建低压管道，能够实现水资源的合理调用满足本村4600亩耕地的灌溉需求，防止水资源供给不足而影响农业生产。二是项目实施过程中农户参与劳动，每人每天劳务收入≧200元，提高劳务收入，为农牧民稳步增收奠定坚实的基础。</t>
  </si>
  <si>
    <t>TKX00081</t>
  </si>
  <si>
    <t>郭勒布依乡萨依吐格曼村防渗渠建设项目</t>
  </si>
  <si>
    <t>萨依吐格曼村</t>
  </si>
  <si>
    <t>项目计划为萨依吐格曼村修建长度10公里，设计流量为0.1—0.3m³/s的防渗渠（根据地形实际情况以设计为准），共需投资约240万元；前期费约19.2万；项目总投资约259.2万元。</t>
  </si>
  <si>
    <t>该项目覆盖群众706户2015人，其中脱贫户29户68人、三类户3户10人。一是加强农田水利渠道工程建设能更好地促进农业发展，保障农业持续稳定发展。实现水资源的有效分配，使农田的水分状况得到全面改善和调节，达到增产增效的目的。二是通过修建渠道，能够实现水资源的合理调用，满足本村的灌溉需求，防止水资源供给不足而影响农业生产，以保障农作物的良好生长环境，三是防止水渠渗漏，减少水流失，将水源不断地输送到田间地头，提高灌溉效益同时节约水资源。</t>
  </si>
  <si>
    <t>TKX00082</t>
  </si>
  <si>
    <t>郭勒布依乡萨依吐格曼村垃圾车采购项目</t>
  </si>
  <si>
    <t>项目计划为郭勒布依乡萨依吐格曼村购置垃圾车1辆，总投资约25万元。</t>
  </si>
  <si>
    <t>该项目覆盖群众706户2015人，其中脱贫户29户68人、三类户3户10人。通过项目的实施，进一步改善萨依吐格曼村人居环境，缓解环卫工人压力也解决村垃圾乱倒无人清理的问题。有效提升郭勒布依乡环境卫生和综合治理服务能力。</t>
  </si>
  <si>
    <t>TKX00083</t>
  </si>
  <si>
    <t>郭勒布依乡硝尔村垃圾车采购项目</t>
  </si>
  <si>
    <t>硝尔村</t>
  </si>
  <si>
    <t>项目计划为硝尔村购置垃圾车1辆及配套垃圾桶100个，约40万元；7立方吸污车1辆，约25万元；总投资约65万。</t>
  </si>
  <si>
    <t>该项目覆盖群众348户900人，其中脱贫户9户27人、三类户2户5人。通过项目的实施，进一步改善硝尔村人居环境，缓解环卫工人压力也解决村垃圾乱倒无人清理，垃圾、污水清运不便问题，有效提升郭勒布依乡环境卫生和综合治理服务能力。</t>
  </si>
  <si>
    <t>TKX00084</t>
  </si>
  <si>
    <t>郭勒布依乡硝尔村公共照明项目</t>
  </si>
  <si>
    <t>为进一步改善硝尔村人居环境，计划对硝尔村长6公里巷道安装太阳能路灯200盏，每盏约3500元，项目总投资约70万元。</t>
  </si>
  <si>
    <t>该项目覆盖群众348户900人，其中脱贫户9户27人、三类户2户5人。该项目的实施，可减少常规能源消耗。项目兼顾社会、生态效益，提高群众生活水平及改善环境质量，进一步完善硝尔村农村道路照明条件，方便辖区群众生活，提升夜间安全系数，防止夜间突发事件中发挥重要的作用。加快美丽乡村建设和人居环境整治进度。</t>
  </si>
  <si>
    <t>TKX00085</t>
  </si>
  <si>
    <t>郭勒布依乡硝尔村防渗渠建设项目</t>
  </si>
  <si>
    <t>项目计划为硝尔村修建长度4公里，设计流量为0.1—0.3m³/s的防渗渠（根据地形实际情况设计为准），共需约80万元；前期费约6.4万；项目总投资约86.4万元。</t>
  </si>
  <si>
    <t>该项目覆盖群众348户900人，其中脱贫户9户27人、三类户2户5人。一是加强农田水利渠道工程建设能更好地促进农业发展，保障农业持续稳定发展。实现水资源的有效分配，使农田的水分状况得到全面改善和调节，达到增产增效的目的。二是通过修建渠道，能够实现水资源的合理调用满足本村的灌溉需求，防止水资源供给不足而影响农业生产，以保障农作物的良好生长环境，三是防止水渠渗漏，减少水流失，将水源不断地输送到田间地头，提高灌溉效益同时节约水资源。</t>
  </si>
  <si>
    <t>TKX00086</t>
  </si>
  <si>
    <t>郭勒布依乡喀拉阿什村人居环境整治项目</t>
  </si>
  <si>
    <t>喀拉阿什村</t>
  </si>
  <si>
    <t>项目计划为喀拉阿什村购买1辆垃圾车，预计投资30万元；船式垃圾斗10个，预计投资4.5万元；垃圾桶（与垃圾车配套使用）100个，预计投资15万元；总共投资约49.5万元。</t>
  </si>
  <si>
    <t>全村4个村民小组、408户1335人，农村环境基础设施薄弱。通过项目的实施，进一步完善环境卫生治理能力，极大改善了垃圾随处乱扔的现象，改善人居环境，村容村貌，确保人行横道干净整齐，为乡村振兴建设提供基础条件。</t>
  </si>
  <si>
    <t>TKX00087</t>
  </si>
  <si>
    <t>郭勒布依乡喀拉阿什村道路硬化项目</t>
  </si>
  <si>
    <t>项目计划在喀拉阿什村四组人行道硬化长1.5公里、宽2.5米的水泥路面，预计投资约45万元，前期费约3.6万元，项目总投资约48.6万元。</t>
  </si>
  <si>
    <t>该项目极大的改善喀拉阿什村508户1398人（脱贫户17户52人、三类户4户13人）的居住和生活环境，达到减少安全隐患，为群众出行带来交通便利，同时达到美化环境、减少尘土污染和局地空气质量的目的，提升村容村貌，提高行政综合治理服务能力。在项目的实施过程中，可以带动村民参与劳动，从而提高村民经济收入。</t>
  </si>
  <si>
    <t>TKX00088</t>
  </si>
  <si>
    <t>郭勒布依乡喀拉阿什村防渗渠建设项目</t>
  </si>
  <si>
    <t>项目计划为喀拉阿什村2组、3组、4组修建长10公里、流量为0.2—0.4m³/s的防渗渠（根据地形实际情况，以设计为准），预计共需约300万元，前期费24万，项目总投资约324万。</t>
  </si>
  <si>
    <t>该项目覆盖群众508户1398人，其中脱贫户17户52人、三类户4户13人。一是通过修建渠道，能够实现水资源的合理调用满足本村的灌溉需求，防止水资源供给不足而影响农业生产，以保障农作物的良好生长环境，二是防止水渠渗漏，减少水流失，将水源不断地输送到田间地头，提高灌溉效益同时节约水资源。三是项目实施过程中农户参与劳动，每人每天劳务收入≧200元，提高劳务收入，为农牧民稳步增收奠定坚实的基础。</t>
  </si>
  <si>
    <t>TKX00089</t>
  </si>
  <si>
    <t>郭勒布依乡喀拉阿什村粉条加工厂建设项目</t>
  </si>
  <si>
    <t>将喀拉阿什村院内原有的阵地进行改造，建设小型粉条加工厂一座，采购一台粉条机约需5万元；采购车间配套设备(晾晒,存储等设备)约需5万元；另外厂房生产加工车间的装修，改水电等改造费用约需20万元，项目总投资约30万元。</t>
  </si>
  <si>
    <t>该项目覆盖群众508户1398人，其中脱贫户17户52人、三类户4户13人。项目建成后，以喀拉阿什村股份经济合作社的名义村委会自主运营，年纯收入可达约10--20万元，收入用于壮大村集体经济。一是通过项目的实施能够激励农户种植红薯，发展产业，红薯用于加工粉条，形成良好的产业链，增加农户种植收入。二是能够带动本村劳动力就业，提高农户劳务收入。三是能够增加村集体收入，促进本村经济发展和乡村振兴建设。</t>
  </si>
  <si>
    <t>TKX00090</t>
  </si>
  <si>
    <t>郭勒布依乡巴格万村人居环境整治项目</t>
  </si>
  <si>
    <t>巴格万村</t>
  </si>
  <si>
    <t>项目计划对巴格万村的主干道和巷道安装太阳能路灯。1组新搬迁区和3组的巷道约3500米需安装路灯140盏，约3500元/盏，需资金约49万元；巴格万村3600米主干道安装路灯144盏，约3500元/盏，需资金约50.4万元；项目总投资约99.4万元。</t>
  </si>
  <si>
    <t>该项目覆盖群众349户1175人，其中脱贫户19户58人。一是完善居民集中区域的基础设施，提升居民生活质量和水平，加快整村新型农村建设步伐；二是通过项目建设，使居民享受国家稳定发展的红利，党和政府的经济福利，坚定爱国爱党的信心和决心。</t>
  </si>
  <si>
    <t>TKX00091</t>
  </si>
  <si>
    <t>郭勒布依乡巴格万村美丽乡村建设项目</t>
  </si>
  <si>
    <t>项目计划为巴格万村购买垃圾车1辆及配套垃圾箱6个，预计投资30万元，7立方吸污车1辆，预计投资25万元；项目总投资约55万元。</t>
  </si>
  <si>
    <t>该项目覆盖群众349户1175人，其中脱贫户19户58人。项目的实施，进一步改善巴格万村人居环境，解决垃圾、污水清理不便问题，有效提升郭勒布依乡环境卫生和综合治理服务能力，缓解环卫工人压力，也解决村垃圾乱倒无人清理的问题。</t>
  </si>
  <si>
    <t>TKX00092</t>
  </si>
  <si>
    <t>郭勒布依乡巴格万村污水管网建设项目</t>
  </si>
  <si>
    <t>项目计划接通巴格万村2小队至新建人民医院旁的3.65公里污水主管网，预计投入445万元；前期费约36万元，项目总投资约481万元。</t>
  </si>
  <si>
    <t>该项目覆盖群众349户1175人，其中脱贫户19户58人。该项目实施，一是解决1组、2组污水排放问题，进一步提高居民生活质量和水平。二是极大改善了村民的生活环境，解决了污水到处乱排、蚊蝇滋生等问题。</t>
  </si>
  <si>
    <t>TKX00093</t>
  </si>
  <si>
    <t>为进一步改善巴格万村人居环境，项目计划对2小队长3.55公里的人行道进行水泥硬化，预计投资130万元；前期费约10.4万元，项目总投资约140.4万元。</t>
  </si>
  <si>
    <t>该项目覆盖群众349户1175人，其中脱贫户19户58人。该项目极大改善巴格万村村民的居住和生活环境，达到减少安全隐患，为群众出行带来交通便利，同时达到美化环境、减少尘土污染和局地空气质量的目的，提升村容村貌，提高行政综合治理服务能力。在项目的实施过程中，可以带动村民参与劳动，提高村民经济收入。</t>
  </si>
  <si>
    <t>TKX00094</t>
  </si>
  <si>
    <t>郭勒布依乡巴格万村防渗渠建设项目</t>
  </si>
  <si>
    <t>项目计划为巴格万村修建长4公里、流量为0.2—0.3m³/s的防渗渠（根据地形实际情况，以设计为准），预计共需约100万元；前期费约8万；项目总投资约108万元。</t>
  </si>
  <si>
    <t>该项目覆盖群众349户1175人，其中脱贫户19户58人。一是通过修建渠道，能够实现水资源的合理调用，满足本村的灌溉需求，防止水资源供给不足而影响农业生产，以保障农作物的良好生长环境。二是防止水渠渗漏，减少水流失，将水源不断地输送到田间地头，提高灌溉效益同时节约水资源。三是项目实施过程中农户参与劳动，每人每天劳务收入≧100元，提高劳务收入，为农牧民稳步增收奠定坚实的基础。</t>
  </si>
  <si>
    <t>TKX00095</t>
  </si>
  <si>
    <t>郭勒布依乡杏树“飞防”服务项目</t>
  </si>
  <si>
    <t>郭勒布依乡</t>
  </si>
  <si>
    <t>为全乡25000亩杏树进行五次飞防，总计资金约87.5万元。</t>
  </si>
  <si>
    <t>通过项目的实施，一是有效改善郭勒布依乡18317人5443户农户，其中脱贫户328户992人，三类户39户137人口的农业收入。二是持续巩固和发展郭勒布依乡杏产业，提高郭勒布依乡25000余亩杏树产量。三是通过项目的实施能带动群众发展杏树产业来增加收入打好基础。四是能够有效对害虫的防治，有效提高杏树亩产量，进一增加种植户的收入，带动种植户的发展生产积极性，走上标准化种植的高效益道路。</t>
  </si>
  <si>
    <t>TKX00096</t>
  </si>
  <si>
    <t>郭勒布依乡红枣产业“飞防”服务项目</t>
  </si>
  <si>
    <t>为全乡5000亩红枣地进行五次飞防，总计资金35万元。</t>
  </si>
  <si>
    <t>通过项目的实施，一是带动脱贫户从事科学种植，提高质量和产量，为提高收入打好基础。二是对郭勒布依乡辖区红枣种植户进行科学种植培训提高种植科学含量。通过特色种植业的推广，农民将实现思想上的转变，大大提高农户发展生产的积极性，走上标准化种植的高效益道路。三是持续巩固和发展郭勒布依乡红枣产业，提高郭勒布依乡5千余亩红枣产量。四是有效提高红枣亩产量，进一步增加种植户的收入。有效改善郭勒布依乡18317人5443户农户，其中脱贫户327户995人，三类户39户137人口的农业收入。</t>
  </si>
  <si>
    <t>TKX00097</t>
  </si>
  <si>
    <t>郭勒布依乡公益性岗位项目</t>
  </si>
  <si>
    <t>项目计划为郭勒布依乡13个村（社区）的脱贫户、三类户设立20个公益性岗位，为脱贫户、三类户提供就业机会，每月工资1540元，共12个月，项目总投资约36.96万元。</t>
  </si>
  <si>
    <t>一是为当地的脱贫户和三类户提供就业机会，帮助他们拓宽收入来源，改善生活状况。二是促进村（社区）的凝聚力和社会稳定性，通过提供就业机会，当地居民可以更好地融入村（社区），增加对村（社区）的认同感和归属感。三是通过提供就业机会，可以改善当地居民的生活环境，提高群众的生活质量。</t>
  </si>
  <si>
    <t>TKX00098</t>
  </si>
  <si>
    <t>郭勒布依乡特色种植补助项目</t>
  </si>
  <si>
    <t>引导全乡各村149户脱贫户、三类户进行特色种植464.5亩，每亩补助1000元，补助资金直接补贴给农民用于购买肥料、种子、地膜等。</t>
  </si>
  <si>
    <t>通过该项目的实施，带动149户脱贫户、三类户特色种植甜瓜、孜然、豇豆、各种蔬菜等农作物来实现增收，进一步增强群众大力发展农业生产的积极性，有效促进农业产业发展，切实提高群众收入。</t>
  </si>
  <si>
    <t>TKX00099</t>
  </si>
  <si>
    <t>郭勒布依乡壮大村集体经济种植项目</t>
  </si>
  <si>
    <t>计划在喀拉布拉克村等9个行政村种植孜然385亩，花生300亩（复播），芝麻35亩（复播），红薯190亩，哈密瓜50亩，甘草80亩，辣椒30亩。计划采购孜然种子578公斤、每公斤55元，需投资3.179万元；采购花生种子6000公斤、每公斤28元，需投资16.8万元；采购芝麻种子18公斤、每公斤200元，需投资0.36万元；采购红薯苗子79.8万颗、每颗0.3元，需投资23.94万元；采购哈密瓜种子20公斤、每公斤500元，预计投资1万元；采购甘草种子160公斤、每公斤300元，需投资4.8万元；采购辣椒苗子12万颗、每颗0.3元，需投资3.6万元；350亩地采购地膜2.8吨，需投资4.2万元；项目总投资约57.879万元。</t>
  </si>
  <si>
    <t>通过该项目的实施，一是采购种子、苗子使9个行政村收益，用于村集体种植，增加农作物的产量，以点带面，带动村民优化种植增收，有效改善9个行政村农户收入。二是能够减少农户有地不种、种了经济效益不高而造成土地荒废的现象。</t>
  </si>
  <si>
    <t>TKX00100</t>
  </si>
  <si>
    <t>郭勒布依乡喀拉布拉克村桑树品种改良项目</t>
  </si>
  <si>
    <t>计划对喀拉布拉克村全村的桑树进行嫁接改良，全长20公里，约5万棵桑树，共需约25万元。</t>
  </si>
  <si>
    <t>项目的实施覆盖群众883户2570人，其中脱贫户23户83人，三类户8户27人。一是项目的在实施过程中，全村的嫁接能手可参与其中，进一步增加农民收入；二是能够促进林业发展，改善人居环境。</t>
  </si>
  <si>
    <t>TKX00101</t>
  </si>
  <si>
    <t>郭勒布依乡湘泉社区垃圾车采购项目</t>
  </si>
  <si>
    <t>湘泉社区</t>
  </si>
  <si>
    <t>项目计划为郭勒布依乡湘泉社区购置垃圾车1辆，预计投资30万元；采购洒水车1辆，预计投资25万元；总投资约55万元。</t>
  </si>
  <si>
    <t>通过项目的实施，进一步改善湘泉社区239户群众人居环境，缓解环卫工人压力也解决村垃圾乱倒无人清理的问题。有效提升郭勒布依乡环境卫生和综合治理服务能力；洒水车可以用于除尘、绿化环境、紧急时刻还可以做消防车使用，在提升环境卫生和消防方面有着重要影响。</t>
  </si>
  <si>
    <t>TKX00102</t>
  </si>
  <si>
    <t>郭勒布依乡石榴籽社区垃圾车采购项目</t>
  </si>
  <si>
    <t>石榴社区</t>
  </si>
  <si>
    <t>项目计划为郭勒布依乡石榴籽社区购置垃圾车1辆，总投资约30万元。</t>
  </si>
  <si>
    <t>通过项目的实施，进一步改善了石榴籽社区人居环境，缓解环卫工人压力也解决村垃圾乱倒无人清理的问题。有效提升郭勒布依乡环境卫生和综合治理服务能力。</t>
  </si>
  <si>
    <t>TKX00103</t>
  </si>
  <si>
    <t>郭勒布依乡村庄规划项目</t>
  </si>
  <si>
    <t>村庄规划（含修编）补助</t>
  </si>
  <si>
    <t>13个村（社区）</t>
  </si>
  <si>
    <t>项目计划对郭勒布依乡13个村（社区）进行整体村庄规划，项目总投资约260万元。</t>
  </si>
  <si>
    <t>村（社区）</t>
  </si>
  <si>
    <t>通过该项目的实施，为郭勒布依乡各项建设工作夯实基础，对改变村容村貌，加强村（社区）生产设施和生活服务设施、社会公益事业和基础设施等各项建设，推进社会主义新农村建设具有重大意义。</t>
  </si>
  <si>
    <t>TKX00104</t>
  </si>
  <si>
    <t>伊拉湖镇康克村田间低压管道项目</t>
  </si>
  <si>
    <t>康克村</t>
  </si>
  <si>
    <t>计划在康克村一组、三组铺设田间低压管道，长约5公里，约92万元，前期费8万元；总投资100万元。</t>
  </si>
  <si>
    <t>项目实施后将进一步改善约1200亩农田的灌溉条件，并根据农作物需水特性进行适时适量灌溉，使农作物在良好的水分条件下生长，进一步提高农作物产量，有效节约水资源。</t>
  </si>
  <si>
    <t>TKX00105</t>
  </si>
  <si>
    <t>伊拉湖镇康克村主干道道路硬化项目</t>
  </si>
  <si>
    <t>计划在康克村幼儿园至三组处修建长2.1公里、宽为5米沥青路，共需85.05万元，前期费约9.45万元，共计94.5万元。</t>
  </si>
  <si>
    <t>一是进一步改善村庄道路设施条件，保障群众的出行需求。二是该村为精品哈密瓜集中种植区域，新建道路将为瓜农和客商提供交通便利，进一步拓展特色农作物销售渠道，打造精品哈密瓜示范基地，促进村民增产增收，对康克村整体产业提升起到推动作用。</t>
  </si>
  <si>
    <t>TKX00106</t>
  </si>
  <si>
    <t>伊拉湖镇康克村主干道公共照明项目</t>
  </si>
  <si>
    <t>计划为康克村购置70杆6米高的太阳能路灯（含基座安装),每盏约2700元，共计需18.9万元。</t>
  </si>
  <si>
    <t>一是项目实施后，可减少常规能源消耗。二是兼顾社会、生态效益，提高群众生活水平及改善环境质量，进一步完善村庄道路照明条件，方便辖区群众生活，提升夜间安全系数，防止夜间突发事件，发挥重要的作用。三是加快美丽乡村建设和人居环境整治进度。</t>
  </si>
  <si>
    <t>TKX00107</t>
  </si>
  <si>
    <t>伊拉湖镇康克村机电井巩固提升维修及水肥一体化项目</t>
  </si>
  <si>
    <t>计划对康克村3口机电井进行升级改造。将原13千瓦4寸水管升级为30千瓦6寸水管，每眼机电井安装配电箱、水肥一体化配套设施、更新三相电、水泵、水管、电缆、开关等，需约27万元，前期费3万元；总投资30万元。</t>
  </si>
  <si>
    <t>口</t>
  </si>
  <si>
    <t>该项目建成后，一是可有效提升康克村约2000亩农田的灌溉条件；二是改善水资源利用，促进增产增收，优化产业基础保障，推动产业振兴。</t>
  </si>
  <si>
    <t>TKX00108</t>
  </si>
  <si>
    <t>伊拉湖镇伊拉湖村硬化路建设项目</t>
  </si>
  <si>
    <t>伊拉湖村</t>
  </si>
  <si>
    <t>计划为康克村1组修建788米、2组修建765米、3组修建803米、5组修建467米、9组修建245米、10组修建932米，共长4公里的硬化路面，以最终实际工程量为准，计划投资180万元，前期费20万元；总投资200万元。</t>
  </si>
  <si>
    <t>一是能够进一步加快全村人居环境改善，改善村庄面貌，全村农户直接或间接受益，群众幸福感、满意度显著提升。二是加快村级基础设施建设，提高行政综合治理服务能力，为农户出行和农业生产带来便利。三是在项目的实施过程中，可以带动村民家门口就业参与劳动，从而提高村民经济收入。四是项目建成后将连接伊拉湖镇主路，可极大改善农产品对外销售问题，进一步巩固脱贫成果，提高该村经济发展水平。</t>
  </si>
  <si>
    <t>TKX00109</t>
  </si>
  <si>
    <t>伊拉湖镇伊拉湖村防渗渠项目</t>
  </si>
  <si>
    <t>计划新建4公里防渗渠，流量为0.2m³/s至0.4m³/s，以最终实际设计为准，计划投资108万元，前期费12万元；总投资120万元。</t>
  </si>
  <si>
    <t>一是通过修建渠道，能够实现水资源的合理调用，满足本村的灌溉需求，防止水资源供给不足而影响农业生产，以保障农作物的良好生长环境。二是防止水渠渗漏，减少水流失，将水源不断地输送到田间地头，提高灌溉效益同时节约水资源。三是项目实施过程中农户参与劳动，每人每天劳务收入≧100元，提高劳务收入，为群众稳步增收奠定坚实的基础。</t>
  </si>
  <si>
    <t>TKX00110</t>
  </si>
  <si>
    <t>伊拉湖镇伊污水管网建设项目</t>
  </si>
  <si>
    <t>计划在伊拉湖镇新建一座污水处理厂，并安装配套排污管道，管道长约2公里，直径60cm，需投资279万元，前期费31万元；总投资310万元。</t>
  </si>
  <si>
    <t>一是解决伊拉湖镇污水排放问题，进一步提高居民生活质量和水平。二是极大改善了村民的生活环境，解决了污水到处乱排、蚊蝇滋生等问题，为环境保护发挥积极作用。</t>
  </si>
  <si>
    <t>TKX00111</t>
  </si>
  <si>
    <t>伊拉湖镇伊拉湖村道路硬化项目</t>
  </si>
  <si>
    <t>修建</t>
  </si>
  <si>
    <t>对伊拉湖镇加油站至阿乐惠方向进行路面硬化，长约2公里、宽约7米，需投资126万元，前期费14万元；总投资140万元。</t>
  </si>
  <si>
    <t>伊拉湖村林荫大道为自治区备案的保护林带，也是阿乐惠镇，博斯坦镇，伊拉湖镇通往县城的主要道路。车流量大，在一定程度上存在交通安全隐患。该项目建成后将进一步提升该林带维护水平，有效美化亮化道路环境，便于群众交通出行，提升通行效率，降低安全事故，为实现乡村振兴奠定坚实基础。</t>
  </si>
  <si>
    <t>TKX00112</t>
  </si>
  <si>
    <t>伊拉湖镇伊拉湖村公共照明项目</t>
  </si>
  <si>
    <t>计划购买100盏高度8米的太阳能路灯，安装在沿路两侧，每盏路灯约3300元，小计33万元。</t>
  </si>
  <si>
    <t>TKX00113</t>
  </si>
  <si>
    <t>伊拉湖镇伊拉湖村购买垃圾桶项目</t>
  </si>
  <si>
    <t>计划在伊拉湖镇特色小镇居民楼及沿街商铺放置垃圾桶，共需125个，单价约920元，总投资11.12万元。</t>
  </si>
  <si>
    <t>一是通过项目的实施，进一步改善村庄人居环境，缓解环卫工人压力，也解决村垃圾乱倒无人清理、垃圾清运不便问题，有效提升村庄环境卫生和综合治理服务能力，加快城乡融合步伐，为乡村振兴建设提供基础条件。二是优化营商环境，促进招商引资。</t>
  </si>
  <si>
    <t>TKX00114</t>
  </si>
  <si>
    <t>伊拉湖镇古勒巴格村公共照明项目</t>
  </si>
  <si>
    <t>古勒巴格村</t>
  </si>
  <si>
    <t>在伊拉湖镇古勒巴格村安装109盏的太阳能路灯，主杆采用Q235钢材一次成型，表面镀锌、静电喷刷防腐处理（含基座安装），每套单价2700元，每30米安装一盏路灯（杆高：≥5.5米，口径：100*100，厚度：≥2.5mm，）每盏单价约2700元，总投资29.43万元。</t>
  </si>
  <si>
    <t>一是项目实施后，可减少常规能源消耗。二是兼顾社会、生态效益，提高群众生活水平及改善环境质量，进一步完善村庄道路照明条件，方便辖区群众生活，提升夜间安全系数，防止夜间突发事件，发挥重要的作用。三是加快美丽乡村建设和人居环境整治进度。四是此路段有多户村民种植哈密瓜，可优化营商环境，改善生产生活条件。（项目惠及农户646户2059人，其中：脱贫户35户94人、监测户4户16人）</t>
  </si>
  <si>
    <t>TKX00115</t>
  </si>
  <si>
    <t>伊拉湖镇古勒巴格村购买洒水车项目</t>
  </si>
  <si>
    <t>计划购置10.6立方容量的洒水车一辆，总投资30万元。</t>
  </si>
  <si>
    <t>一是洒水车投入使用后，可有效促进古勒巴格村环境整治，改善人居环境，减少道路灰尘。二是可投入到防风防火等应急处突工作中，保障群众生命财产安全。（项目惠及农户646户2059人，其中：脱贫户35户94人、监测户4户16人）</t>
  </si>
  <si>
    <t>TKX00116</t>
  </si>
  <si>
    <t>伊拉湖镇古勒巴格村道路硬化项目</t>
  </si>
  <si>
    <t>计划在古勒巴格村3队安平餐厅右边，新建长约210米、宽约6米的硬化道路，每平米100元 ，约1260平米，共计12.6万元。</t>
  </si>
  <si>
    <t>一是项目建成后，可极大改善该村商业区整体面貌和交通出行，提升周边群众的生产生活条件。二是促进夜市经济发展，丰富群众业余生活，提高群众幸福感、满意率和安全感。（项目惠及农户646户2059人，其中：脱贫户35户94人、监测户4户16人）</t>
  </si>
  <si>
    <t>TKX00117</t>
  </si>
  <si>
    <t>伊拉湖镇古勒巴格村购买垃圾桶项目</t>
  </si>
  <si>
    <t>计划在古勒巴格村沿街及巷道处放置垃圾桶120个，每个垃圾桶约920元，总投资11.04万元。</t>
  </si>
  <si>
    <t>通过项目的实施，进一步改善古勒巴格村人居环境，缓解环卫工人压力，也解决村垃圾乱倒无人清理，垃圾、污水清运不便问题，有效提升河东村环境卫生和综合治理服务能力，加快城乡融合步伐，为乡村振兴建设提供基础条件。（项目惠及农户646户2059人，其中：脱贫户35户94人、监测户4户16人）</t>
  </si>
  <si>
    <t>TKX00118</t>
  </si>
  <si>
    <t>伊拉湖镇古勒巴格村田间低压管道项目</t>
  </si>
  <si>
    <t>计划在古勒巴格村新建田间低压管道约4.2公里，需投资75.6万元，前期费8.4万元，总投资84万元。</t>
  </si>
  <si>
    <t>项目建成后，可进一步改善230余亩农田灌溉条件，促进农业产业发展提高水资源利用率，根据农作物需水特性进行适时适量灌溉，使农作物在良好的水分条件下生长，提高农作物产量，促进村民增收。</t>
  </si>
  <si>
    <t>TKX00119</t>
  </si>
  <si>
    <t>伊拉湖镇古勒巴格村机井维修项目</t>
  </si>
  <si>
    <t>将古勒巴格村6口机井进行升级改造。新建机房6间，一间井房约3万元，共18万元，10口井改造升级为30千瓦5寸水管。每眼机井配电箱、三相电、水表计量器、水泵、水管、电缆、开关、附属设施和拆卸安装等费用，每口井约2万元，共20万元。总投资38万元。</t>
  </si>
  <si>
    <t>涉及农户646户2059人（其中，脱贫户35户94人、监测户4户16人）该项目建成后，有效提升水资源利用和农田灌溉效率，促进增产增收。促进产业兴旺节能节水，优化产业基础保障，推动产业振兴。</t>
  </si>
  <si>
    <t>TKX00120</t>
  </si>
  <si>
    <t>计划在古勒巴格村3小队老畜牧市场旁扩建长约200米宽约6米的硬化道路（以最终设计为主），需投资12万元。</t>
  </si>
  <si>
    <t>一是项目建成后，可极大改善该村交通出行问题，提升周边群众的生产生活条件。二是提高群众幸福感、满意率和安全感。（项目惠及农户646户2059人，其中：脱贫户35户94人、监测户4户16人）</t>
  </si>
  <si>
    <t>TKX00121</t>
  </si>
  <si>
    <t>伊拉湖镇古勒巴格村巷道两侧道路拓宽项目</t>
  </si>
  <si>
    <t>计划对古勒巴格村3组巷道两侧进行硬化，长约2200米，宽约2米，需投资40万元，前期费4万元，总投资44万元。</t>
  </si>
  <si>
    <t>一是项目建成后，能够进一步加快村基础设施建设，提高行政综合治理服务能力，为农户出行和农业生产带来便利。二是在项目的实施过程中，可以带动村民参与劳动，从而提高村民经济收入。三是进一步带动脱贫群众发展生产，提高群众幸福感。</t>
  </si>
  <si>
    <t>TKX00122</t>
  </si>
  <si>
    <t>伊拉湖镇郭若村人居环境美化项目</t>
  </si>
  <si>
    <t>郭若村</t>
  </si>
  <si>
    <t>计划对郭若村委会红绿灯十字路口至草湖路十字路口的柏油路护坡和路肩进行拓宽，两侧长约3200米，宽约2米，面积6400㎡。需投资57.6万元，前期费6.4万元，总投资64万元。</t>
  </si>
  <si>
    <t>项目实施后，将极大改善周边瓜农生产生活条件，为客商收瓜提供便利的交通运输环境，提升群众出行安全，全面改善道路整体面貌，促进村民增产增收。</t>
  </si>
  <si>
    <t>TKX00123</t>
  </si>
  <si>
    <t>伊拉湖镇郭若村机井维修改造项目</t>
  </si>
  <si>
    <t>郭若村现有机井中15个于2010年建成，因年限长设备老化，影响正常灌溉使用，部分存在用电安全隐患。计划更换15座机井水泵及软启动装置等，需投资41万元，前期费4万元，总投资约45万元。</t>
  </si>
  <si>
    <r>
      <rPr>
        <sz val="10"/>
        <rFont val="宋体"/>
        <charset val="134"/>
        <scheme val="minor"/>
      </rPr>
      <t>项目实施后,将全面提升郭若村机井使用效率，避免因设备损坏影响农田灌溉，并切实消除机井设备用电安全风险隐患，促进村民增产增收</t>
    </r>
    <r>
      <rPr>
        <sz val="10"/>
        <color rgb="FFFF0000"/>
        <rFont val="宋体"/>
        <charset val="134"/>
        <scheme val="minor"/>
      </rPr>
      <t>。</t>
    </r>
  </si>
  <si>
    <t>TKX00124</t>
  </si>
  <si>
    <t>伊拉湖镇郭若村公共照明项目</t>
  </si>
  <si>
    <t>郭若村1、2、3、4、5、9小队现有太阳能路灯间距过长（100米），导致照明不足。计划新增6米高的太阳能路灯128盏，2700元/盏，总投资34.56万元。</t>
  </si>
  <si>
    <t>一是可减少常规能源消耗，并兼顾社会、生态效益，提高群众生活水平及改善环境质量。二是进一步完善农村道路照明条件，方便辖区群众生活。三是进一步促进夜间经济发展，提升夜间安全系数，防止夜间突发事件。</t>
  </si>
  <si>
    <t>TKX00125</t>
  </si>
  <si>
    <t>伊拉湖镇郭若村人居环境整治项目</t>
  </si>
  <si>
    <t>计划购置196个尺寸为1240*820*1180mm的绿色垃圾箱，每个约920元，总投资18.032万元。</t>
  </si>
  <si>
    <t>一是项目实施后，全村垃圾箱配备率显著提升，将改善全村垃圾收运处置能力，改善人居环境，提高污染治理。二是进一步改善村庄人居环境，缓解环卫工人压力，也解决村垃圾乱倒无人清理，垃圾、污水清运不便问题，有效提升村庄环境卫生和综合治理服务能力，加快城乡融合步伐，为乡村振兴建设提供基础条件。</t>
  </si>
  <si>
    <t>TKX00126</t>
  </si>
  <si>
    <t>伊拉湖镇阿克塔格村公共照明项目</t>
  </si>
  <si>
    <t>阿克塔格村</t>
  </si>
  <si>
    <t>在1小队巷道安装6米高的太阳能路灯30盏，每杆约2700元，总投资8.1万元。</t>
  </si>
  <si>
    <t>TKX00127</t>
  </si>
  <si>
    <t>伊拉湖镇阿克塔格村道路硬化项目</t>
  </si>
  <si>
    <t>计划在4小队新建长约1.25公里、宽约5米的沥青路，需50.65万元，前期费5.6万元，总投资56.25万元。</t>
  </si>
  <si>
    <t>一是能够进一步加快全村人居环境改善，改善村庄面貌，全村农户直接或间接受益，群众幸福感、满意度显著提升。二是加快村级基础设施建设，提高行政综合治理服务能力，为农户出行和农业生产带来便利。三是在项目的实施过程中，可以带动村民家门口就业参与劳动，从而提高村民经济收入。</t>
  </si>
  <si>
    <t>TKX00128</t>
  </si>
  <si>
    <t>计划在3小队修建长约3000米 、宽约3米的硬化路，需81万元，前期费9万元，总投资90万元。</t>
  </si>
  <si>
    <t>TKX00129</t>
  </si>
  <si>
    <t>伊拉湖镇阿克塔格村防渗渠项目</t>
  </si>
  <si>
    <t>计划在2小队修建长约1.4公里，流量为0.2m³/s-0.4m³/s的防渗渠。需投资38万元，前期费4万元，总投资42万元。</t>
  </si>
  <si>
    <t>一是加强农田水利渠道工程建设能更好地促进农业发展，保障农业持续稳定发展。实现水资源的有效分配，使农田的水分状况得到全面改善和调节，达到增产增效的目的。二是通过修建渠道，能够实现水资源的合理调用，满足本村的灌溉需求，防止水资源供给不足而影响农业生产，以保障农作物的良好生长环境，三是防止水渠渗漏，减少水流失，将水源不断地输送到田间地头，提高灌溉效益同时节约水资源。</t>
  </si>
  <si>
    <t>TKX00130</t>
  </si>
  <si>
    <t>伊拉湖镇布尔加依村公共照明项目</t>
  </si>
  <si>
    <t>布尔加依村</t>
  </si>
  <si>
    <t>安装140个6米高太阳能路灯，每杆2700元，总投资37.8万元。</t>
  </si>
  <si>
    <t>TKX00131</t>
  </si>
  <si>
    <t>伊拉湖镇布尔加依村滴灌建设项目</t>
  </si>
  <si>
    <t>为2190亩农田铺设滴灌管道，并为十个机井安装水肥一体机，需投资71.43万元，前期费8.57万元，总投资85.7万元。</t>
  </si>
  <si>
    <t>项目实施后，将进一步改善农田灌溉条件，有效提升水资源利用率，增加农业产量，提升农业生产水平。</t>
  </si>
  <si>
    <t>TKX00132</t>
  </si>
  <si>
    <t>伊拉湖镇红枣产业“飞防”服务项目</t>
  </si>
  <si>
    <t>产业科技服务</t>
  </si>
  <si>
    <t>伊拉湖镇辖区2688.01亩红枣进行五次飞防，总计资金18.82万元。</t>
  </si>
  <si>
    <t>一是带动农户从事科学种植，提高质量和产量，为提高收入打好基础。二是对伊拉湖镇辖区红枣种植户进行科学种植培训提高种植科学含量。通过特色种植业的推广，农民将实现思想上的转变，大大提高农户发展生产的积极性，走上标准化种植的高效益道路。一定程度解决脱贫户生活现状，提高脱贫户幸福感、获得感。</t>
  </si>
  <si>
    <t>TKX00133</t>
  </si>
  <si>
    <t>伊拉湖镇杏树“飞防”服务项目</t>
  </si>
  <si>
    <t>计划对伊拉湖镇辖区3000亩杏树进行5次飞防，总计资金11.6万元。</t>
  </si>
  <si>
    <t>一是经济效益：采取统防统治的方式，实施飞防项目，能够对伊拉湖镇杏树进行全覆盖杀虫，减少病虫害对林果产量及品质的影响，从而带动农户增产增收。项目实施后杏子产量较飞防前提升50公斤，每公斤平均价格为3元，每亩产量能提升150元。二是社会效益：通过科学、统一管理和实施，有效提升产品附加值，从而带动群众科学种植，发展特色种植业。三是生态效益：托克逊县素有“风城”之称，全年刮风天气多、风力大，每逢刮风砂石飞扬，给本地生态环境及农户生产生活带来极大的不便，通过实施该项目，带动农户发展林果业，一定程度能够预防风灾，改善生态环境质量。其次，通过实施飞防项目，减少化学农药使用量，有助于改善环境和产品质量，保障杏子产业的健康发展。</t>
  </si>
  <si>
    <t>TKX00134</t>
  </si>
  <si>
    <t>伊拉湖镇新建污水总管网项目</t>
  </si>
  <si>
    <t>古勒巴格村、郭若村、依提帕克村、安西村、阿克塔格村</t>
  </si>
  <si>
    <t>计划在伊拉湖镇草湖路新铺设500mm双壁波纹管污水管网5.5公里，安装提升泵三处（包括恢复破除路面）；古勒巴格村铺设1.14公里污水管网，郭若村铺设1.2公里污水管网，依提帕克村铺设0.4公里污水管网，西村铺设1.06公里污水管网，阿克塔格村铺设1.7公里污水管网（坡度、管道直径以设计为准）。需投资513万元，前期费57万元，总投资570万元。</t>
  </si>
  <si>
    <t>项目建成后，一方面增加区域内水动力、水资源，增强污水处理能力，有利于保护地下水资源和改善地面水环境，提高农户生活质量，另一方面改善人居环境，保护环境，维持生态平衡，促进农业的持续发展。</t>
  </si>
  <si>
    <t>TKX00135</t>
  </si>
  <si>
    <t>伊拉湖镇伊拉湖村污水管网建设项目</t>
  </si>
  <si>
    <t>其他</t>
  </si>
  <si>
    <t>计划在伊拉湖村新建污水管网约1.3公里，疏通污水管网约0.85公里，需投资290.5万元，前期费32万元，总投资322.5万元。</t>
  </si>
  <si>
    <t>该段污水管网为接通至污水处理厂的最后末端，该项目建成后，可接通全镇至污水处理厂的管网，确保实现全镇污水集中统一处理，对人居环境改善、环境保护、生态维护及提升农牧民群众生活水平具有重要意义。</t>
  </si>
  <si>
    <t>TKX00136</t>
  </si>
  <si>
    <t>伊拉湖镇布尔加依村标准化特色葡萄种植园项目</t>
  </si>
  <si>
    <t>伊拉湖镇布尔加依村闲置村集体用地13亩，计划建设现代标准化特色葡萄种植园项目，种植蓝宝石、全球红等特色葡萄。购买葡萄架520个，铁丝20捆，特色葡萄苗1600棵，共需投资3.28万元。</t>
  </si>
  <si>
    <t>布尔加依村可通过自身独有的地理优势以及葡萄种植经验，建设标准化特色葡萄种植园，邀请农业专家进行技术指导。打造出布尔加依村独有的特色葡萄种植基地，带动周边葡萄种植大户改良葡萄品种，从而做到带动村民致富增收。</t>
  </si>
  <si>
    <t>TKX00137</t>
  </si>
  <si>
    <t>伊拉湖镇精品哈密瓜种植补助项目</t>
  </si>
  <si>
    <t>伊拉湖镇</t>
  </si>
  <si>
    <t>为发挥我镇特色种植优势，通过公开选举，计划为263户有意愿在2024年种植的927.2亩哈密瓜进行补助，每亩补助1000元，计92.72万元。资金主要用于购买种子、化肥、塑料薄膜及浇水等。（康克村3户11亩、伊拉湖村11户57.7亩、古勒巴格村13户58亩、郭若村109户393亩、依提帕克村63户202.8亩、安西村51户151.7亩，阿克塔格村13户53亩）。</t>
  </si>
  <si>
    <t>项目村共每亩精品瓜产量可达3000公斤，按照一公斤均价3元计算，每亩地可收入9000元。每亩成本1000元。该项目的实施，一定程度提高种植脱贫户经济收入，经济效益比较好。</t>
  </si>
  <si>
    <t>TKX00138</t>
  </si>
  <si>
    <t>伊拉湖镇依提帕克村牛羊圈配套设施项目</t>
  </si>
  <si>
    <t>配套设施建设</t>
  </si>
  <si>
    <t>依提帕克村</t>
  </si>
  <si>
    <t>给依提帕克村标准化牛羊圈修建砖混结构围墙，高2.5米，宽24cm，两面抹灰，每隔3米一个立柱，两侧有大门和4个立柱，总长度218米。</t>
  </si>
  <si>
    <t>提升建设的使用效率，也可有效起到防风、防盗、防丢失的作用。</t>
  </si>
  <si>
    <t>TKX00139</t>
  </si>
  <si>
    <t>博斯坦镇哈密瓜种植补助项目</t>
  </si>
  <si>
    <t>为辖区81户脱贫户、监测户共420.8亩哈密瓜进行补助,补助条件为年人均收入低于1.2万元以下种植户最高总享受补助不超过5000元；年人均收入高于1.2万元种植户总享受补助不超过3000元，每亩地补助1000元，补助主要用于化肥、种子、地膜的采购。总资金28.18万元。</t>
  </si>
  <si>
    <t>一是激励辖区81户脱贫户、监测户从事特色种植业的热情。二是通过实用技术的培训提高群众从事科学种植业的热情。三是有效增加81户的家庭收入。</t>
  </si>
  <si>
    <t>TKX00140</t>
  </si>
  <si>
    <t>博斯坦镇露地哈密瓜飞防服务项目</t>
  </si>
  <si>
    <t>为辖区10000亩露地哈密瓜进行3次飞防、每亩地45元，总投入金额约为45万元。</t>
  </si>
  <si>
    <t>一是通过有效遏制病虫害的蔓延，提升哈密瓜品质，增加农牧民收入。二是激励辖区脱贫户、监测户从事特色种植业的热情。三是通过实用技术的培训提高群众从事科学种植业的热情。</t>
  </si>
  <si>
    <t>TKX00141</t>
  </si>
  <si>
    <t>博斯坦镇红枣产业“飞防”服务项目</t>
  </si>
  <si>
    <t>计划为博斯坦镇辖区内20000亩红枣进行五次飞防，总计资金约为135万元。最终价格以实际采购价格为准。</t>
  </si>
  <si>
    <t>一是通过项目的实施持续巩固和发展博斯坦镇红枣产业。二是通过项目的实施，提升群众发展特色林果业的积极性。三是有效提高红枣亩产量，进一步增加种植户的收入。</t>
  </si>
  <si>
    <t>TKX00142</t>
  </si>
  <si>
    <t>博斯坦镇杏树“飞防”服务项目</t>
  </si>
  <si>
    <t>计划对博斯坦镇5000亩杏树进行5次飞防，每亩地35元，总计投资约为17.5万元。最终价格以实际采购价格为准。</t>
  </si>
  <si>
    <t>一是经济效益：采取统防统治的方式，实施飞防项目，能够对博斯坦镇杏树进行全覆盖杀虫，减少病虫害对林果产量及品质的影响，从而带动农户增产增收。二是通过科学、统一管理和实施，有效提升产品附加值，从而带动群众科学种植，发展特色种植业。</t>
  </si>
  <si>
    <t>TKX00143</t>
  </si>
  <si>
    <t>博斯坦镇公益性岗位补助项目</t>
  </si>
  <si>
    <t>计划为家庭人均纯收入低于1.2万元以下、外出务工困难、增收困难的25户家庭每户安排一个公益性岗位，每人每个月补助1540元（补助一年），共计46.2万元。</t>
  </si>
  <si>
    <t>人</t>
  </si>
  <si>
    <t>通过设置公益性岗位，为困难家庭提供就业平台，解决困难群众就业难的问题，提高25户就业困难家庭收入。</t>
  </si>
  <si>
    <t>TKX00144</t>
  </si>
  <si>
    <t>博斯坦镇主干道路肩升级改造项目</t>
  </si>
  <si>
    <t>长安村、博斯坦村、上湖坎儿孜村、李孟坎儿孜村</t>
  </si>
  <si>
    <t>计划沿博斯坦镇人民政府主干道5公里路肩升级改造，对项目区域桥梁进行升级改造，预计资金90万元；前期费约10万元；项目总资金约100万元，最终价格以审计价格为准。</t>
  </si>
  <si>
    <t>一是改善村基础设施面貌，优化群众出行环境，提升群众生活质量，满足辖区2424户8517名（其中脱贫户、监测户113户319人）群众出行需求。二是通过改善道路交通基础设施条件，有利于乡村环境卫生整治，促进辖区经济发展和现代化建设。三是提升农产品运输条件和能力。</t>
  </si>
  <si>
    <t>TKX00145</t>
  </si>
  <si>
    <t>博斯坦镇博孜尤勒贡村防渗渠项目</t>
  </si>
  <si>
    <t>博孜尤勒贡村</t>
  </si>
  <si>
    <t>计划为博孜尤勒贡村修建长度为3.4公里、流量为0.2-0.4m³/s防渗渠，投资金额约为136万元；前期费约为10万元。项目总投资146万元，最终价格以审计价格为准。</t>
  </si>
  <si>
    <t>一是该项目的建成能够惠及博孜尤勒贡村200户530人450亩农田（其中脱贫户9户26人）。二是可以为项目区节约农业生产用水，提高水资源利用率。三是鼓励项目区困难群众参加项目建设，获取劳务报酬实现困难农牧民增收。四是提升受益村基础设施条件，有利于提高群众的幸福感，满意度。</t>
  </si>
  <si>
    <t>TKX00146</t>
  </si>
  <si>
    <t>博斯坦镇博孜尤勒贡村水车采购项目</t>
  </si>
  <si>
    <t>拟申请资金30万元，计划为博斯坦镇博孜尤勒贡村购置一辆8立方洒水车。最终价格以采购价格为准。</t>
  </si>
  <si>
    <t>一是通过项目的实施能有效提升村容村貌，美化环境，提升732户2591人（其中脱贫户、监测户40户135人）的生活环境质量。二是有效消除火灾隐患，一定程度保障人民群众生命、财产安全。</t>
  </si>
  <si>
    <t>TKX00147</t>
  </si>
  <si>
    <t>博斯坦镇博孜尤勒贡村道路更新改造项目</t>
  </si>
  <si>
    <t>对博孜尤勒贡村1.82公里的老旧农村道路进行更新改造（铺设沥青路），计划投资金额为106万元；前期费12万元；项目总投资约128万元，最终价格以审计价格为准。</t>
  </si>
  <si>
    <t>一是改善村基础设施面貌，优化群众出行环境，提升群众生活质量，满足辖区732户2591名（其中脱贫户、监测户40户135人）群众出行需求。二是通过改善道路交通基础设施建设状况，有利于乡村环境卫生整治，促进博孜尤勒贡村经济发展和现代化建设。三是提升农产品运输条件和能力。</t>
  </si>
  <si>
    <t>TKX00148</t>
  </si>
  <si>
    <t>博斯坦镇博孜尤勒贡村人行道建设项目</t>
  </si>
  <si>
    <t>计划在博孜尤勒贡村主干道两旁新建1.5公里长、3米宽的人行道，总投入资金约为80万元；前期费约5.5万元；项目总投资约85.5万元，最终价格以审计价格为准。</t>
  </si>
  <si>
    <t>一是通过项目的实施能进一步提升从容村貌。二是通过改善辖区732户2591人（其中脱贫户、监测户40户135人）群众生活条件，提高群众的幸福感、满意度。三是有利于活跃摆摊经济，拓宽群众增收渠道。</t>
  </si>
  <si>
    <t>TKX00149</t>
  </si>
  <si>
    <t>博斯坦镇硝尔坎儿孜村道路更新改造项目</t>
  </si>
  <si>
    <t>农村基础设施</t>
  </si>
  <si>
    <t>硝尔坎儿孜村</t>
  </si>
  <si>
    <t>对硝儿坎儿孜村1.325公里的老旧农村道路进行更新改造（沥青路），计划投资金约为84万元；前期费约8.75万元。项目总投资约92.75万元，最终价格以审计价格为准。</t>
  </si>
  <si>
    <t>一是改善村基础设施面貌，优化群众出行环境，提升群众生活质量，满足辖区565户2172名（其中脱贫户、监测户16户55人）群众出行需求。二是通过改善道路交通基础设施条件，有利于乡村环境卫生整治，促进硝儿坎儿孜村经济发展和现代化建设。三是提升农产品运输条件和能力。</t>
  </si>
  <si>
    <t>TKX00150</t>
  </si>
  <si>
    <t>博斯坦镇硝尔坎儿孜村公共照明项目</t>
  </si>
  <si>
    <t>计划为硝儿坎儿孜村采购灯头70个，每个800元，小计5.6万元；6米高路灯30盏，每盏2600元，小计7.8万。项目总投资13.4万元，最终价格以实际采购价格为准。</t>
  </si>
  <si>
    <t xml:space="preserve">盏    </t>
  </si>
  <si>
    <t>一是有效提辖区565户2172人（其中脱贫户、监测户16户55人）村民出行安全。二是进一步提升村容村貌提高群众的幸福感、满意度。三是有效遏制夜间出行安全隐患。四是活跃夜间经济，带动本地经济发展。五是充分利用太阳能，降低传统能源消耗。</t>
  </si>
  <si>
    <t>TKX00151</t>
  </si>
  <si>
    <t>博斯坦镇伯日布拉克村道路更新改造项目</t>
  </si>
  <si>
    <t>伯日布拉克村</t>
  </si>
  <si>
    <t>对伯日布拉克村2.2公里的老旧农村道路进行更新改造（铺设沥青路），计划投资金额为154万元（含前期费）；最终价格以审计价格为准。</t>
  </si>
  <si>
    <t>一是改善村基础设施面貌，优化群众出行环境，提升群众生活质量，满足辖区959户3178名（其中脱贫户、监测户32户102人）群众出行需求，通过改善道路交通基础设施条件，有利于乡村环境卫生整治，促进伯日布拉克村经济发展和现代化建设。三是提升农产品运输条件和能力。</t>
  </si>
  <si>
    <t>TKX00152</t>
  </si>
  <si>
    <t>博斯坦镇伯日布拉克村红枣采摘园建设项目</t>
  </si>
  <si>
    <t>休闲农业与乡村旅游</t>
  </si>
  <si>
    <t>计划利用伯日布拉克村红枣采摘基地优势，在伯日布拉克村一组、二组红枣采摘园共300亩打造标准化的采摘园。计划申请资金约为6.5万元；1）小型垃圾桶80个，单价约为500元，小计4万元；2）木头椅子50个，单价约为500元，小计2.5万元。</t>
  </si>
  <si>
    <t xml:space="preserve">个     </t>
  </si>
  <si>
    <t>一是增多辖区红枣等农产品销售渠道和价格。二是激励辖区群众从事特色种植业的热情。三是通过旅游采摘新鲜红枣，使主干道做生意每户增收1000元。</t>
  </si>
  <si>
    <t>TKX00153</t>
  </si>
  <si>
    <t>博斯坦镇伯日布拉克村公共照明项目</t>
  </si>
  <si>
    <t>对伯日布拉克村采购6米高的路灯220盏，单价约为2600元。项目总投资约57.2万元，最终价格以实际采购价格为准。</t>
  </si>
  <si>
    <t>一是有效提辖区959户2591人（其中脱贫户、监测户31户78人）村民出行安全。二是进一步提升村容村貌，提高群众的幸福感、满意度。三是有效减少夜间出行安全隐患。四是便利活跃夜间经济。活跃夜间经济，带动本地经济发展。五是充分利用太阳能，降低传统能源消耗。</t>
  </si>
  <si>
    <t>TKX00154</t>
  </si>
  <si>
    <t>博斯坦镇伯日布拉克村防渗渠项目</t>
  </si>
  <si>
    <t>计划为伯日布拉克村修建5.2公里防渗渠，其中：1）修建2.6公里、流量为0.2-0.4m³/s的浆砌石结构防渗渠，计划投资约为104万元；2）伯日布拉克村主干道两边扩建2.6公里U型结构防渗渠，计划投资约为104万元；前期费用约为20万元。项目总投资约228万元，最终价格以审计决算价格为准。</t>
  </si>
  <si>
    <t>一是可以实现节水灌溉，有效改善辖区500多户2000亩农田灌溉条件，保障项目区的农业可持续发展要求。二是改善农牧业生产条件，是有效利用现有水资源的一项重要措施，对农民扩大农业生产规模，增加农业收入将起到推动作用，为农村经济发展和农民增收奠定坚实的基础。</t>
  </si>
  <si>
    <t>TKX00155</t>
  </si>
  <si>
    <t>博斯坦镇长安村人居环境改善项目</t>
  </si>
  <si>
    <t>长安村</t>
  </si>
  <si>
    <t>计划采购300个铁质小型垃圾箱，单价500元，共拟申请资金15万。最终价格以实际采购价格为准。</t>
  </si>
  <si>
    <t>改善村垃圾处理能力，优化村容村貌，提升群众生活质量及水平，满足辖区565户1839名（其中脱贫户、监测户31户84人）垃圾处理需求，有利于长安村环境改善，促进长安村村容村貌整治。</t>
  </si>
  <si>
    <t>TKX00156</t>
  </si>
  <si>
    <t>博斯坦镇长安村垃圾车采购项目</t>
  </si>
  <si>
    <t>为长安村采购垃圾车1辆，资金30万元，最终价格以实际采购价格为准。</t>
  </si>
  <si>
    <t>TKX00157</t>
  </si>
  <si>
    <t>博斯坦镇长安村道路更新改造项目</t>
  </si>
  <si>
    <t>计划对长安村1.3公里的农村老旧道路进行更新改造（铺设沥青路），计划投资金额为91万元（含前期费）。最终价格以审计价格为准。</t>
  </si>
  <si>
    <t>一是改善村基础设施面貌，优化群众出行环境，提升群众生活质量，满足辖区565户1839名（其中脱贫户、监测户31户84人）群众出行需求，通过改善道路交通基础设施条件，有利于乡村环境卫生整治，促进长安村经济发展和现代化建设。三是提升农产品运输条件和能力，推动农木业产业发展。</t>
  </si>
  <si>
    <t>TKX00158</t>
  </si>
  <si>
    <t>博斯坦镇博斯坦村防渗渠项目</t>
  </si>
  <si>
    <t>博斯坦村</t>
  </si>
  <si>
    <t>计划对博斯坦村5公里水渠进行翻修，设计流量为0.2-0.4m³/秒（根据地形实际情况设计为准），投入资金约为200万元；前期费约20万元。项目总投资约220万元，最终价格以审计价格为准。</t>
  </si>
  <si>
    <t>一是项目建设惠及该村467户1532名（其中脱贫户、监测户33户99人）农户3470亩农田，可以为项目区节约农业生产用水，每亩地可节约浇水费用，提高水的利用率。二是改善农牧业生产条件，有效利用现有水资源的一项重要措施，对农民扩大农业生产规模，增加农业收入将起到推动作用，可为农村经济发展和农民增收奠定坚实的基础。</t>
  </si>
  <si>
    <t>TKX00159</t>
  </si>
  <si>
    <t>博斯坦镇博斯坦村道路更新改造项目</t>
  </si>
  <si>
    <t>计划对博斯坦村1.58公里的老旧农村道路进行更新改造（铺设沥青），拟投资金额为100万元；前期费约10.6万元。项目总投资约110.6万元，最终价格以审计价格为准。</t>
  </si>
  <si>
    <t>一是改善村基础设施面貌，优化群众出行环境，提升群众生活质量，满足辖区834户2950名（其中脱贫户、监测户33户97人）群众出行需求，通过改善道路交通基础设施条件，有利于乡村环境卫生整治，促进长安村经济发展和现代化建设。二是提升农产品运输条件和能力。</t>
  </si>
  <si>
    <t>TKX00160</t>
  </si>
  <si>
    <t>博斯坦镇博斯坦村公共照明项目</t>
  </si>
  <si>
    <t>计划为博斯坦村采购安装6米高路灯200盏，每盏约2600元。项目总投资约52万元，最终价格以实际采购价格为准。</t>
  </si>
  <si>
    <t>一是有效保障834户2950人（其中脱贫户、监测户33户97人）村民出行安全。二是进一步提升村容村貌提高群众的幸福感、满意度。三是有效遏制夜间出行安全隐患。四是便利活跃夜间经济。五是充分利用太阳能，有效降低传统能源消耗。</t>
  </si>
  <si>
    <t>TKX00161</t>
  </si>
  <si>
    <t>博斯坦镇博斯坦村垃圾车采购项目</t>
  </si>
  <si>
    <t>采购垃圾车一辆，用于博斯坦村辖区村民日常垃圾清运。项目总投资约30万元，最终价格以实际采购价格为准。</t>
  </si>
  <si>
    <t>通过项目的实施，进一步改善博斯坦村人居环境，缓解环卫工人压力，也解决村垃圾乱倒无人清理，垃圾、污水清运不便问题，有效提升博斯坦村环境卫生和综合治理服务能力，加快城乡融合步伐，为乡村振兴建设提供基础保障。项目覆盖834户2950人（其中脱贫户、监测户33户97人）。</t>
  </si>
  <si>
    <t>TKX00162</t>
  </si>
  <si>
    <t>博斯坦镇上湖坎儿孜村人居环境改善项目</t>
  </si>
  <si>
    <t>上湖坎儿孜村</t>
  </si>
  <si>
    <t>申请资金134.96万元，计划采购8立方消防洒水车1辆，单价30万元；采购灯头77个，每个800元，小计6.16万元；6米高路灯380盏，每盏2600元，小计98.8万。项目总投资约134.96万元，最终价格以实际采购价格为准。</t>
  </si>
  <si>
    <t xml:space="preserve">辆      </t>
  </si>
  <si>
    <t>一是能够改善人居环境和群众生活条件，丰富群夜间娱乐活动，提高辖区470户1747人（其中脱贫户、监测户31户98人）群众获得感、幸福感、安全感。二是有效降低火灾安全隐患。三是活跃夜间摆摊经济，为增加农民收入打好基础。</t>
  </si>
  <si>
    <t>TKX00163</t>
  </si>
  <si>
    <t>博斯坦镇上湖坎儿孜道路更新改造项目</t>
  </si>
  <si>
    <t>上湖坎儿孜</t>
  </si>
  <si>
    <t>计划对上湖村2.05公里的老旧农村道路进行更新改造，计划投资金额为143.5万元（含前期费）。最终价格以审计价格为准。</t>
  </si>
  <si>
    <t>一是改善村基础设施面貌，优化群众出行环境，提升群众生活质量，满足辖区470户1747名（其中脱贫户、监测户31户98人）群众出行需求，通过改善道路交通基础设施建设状况，有利于乡村环境卫生整治，促进上湖村经济发展和现代化建设。二是提升农产品运输条件和能力。</t>
  </si>
  <si>
    <t>TKX00164</t>
  </si>
  <si>
    <t>博斯坦镇吉格代村人行道路建设项目</t>
  </si>
  <si>
    <t>吉格代村</t>
  </si>
  <si>
    <t>计划为吉格代村街道两边人行道铺设长9公里（单侧）、宽2米的花砖人行道，其中：铺路沿石9公里、铺设人行道18000㎡（花砖）；项目建设资金约220万元、前期费约15万元。项目总投资约235万元，最终价格以审计价格为准。</t>
  </si>
  <si>
    <t>一是改善村基础设施面貌，优化群众出行环境，提升群众生活质量，满足辖区808户2707名（其中脱贫户、监测户41户94人）群众出行需求。二是通过改善道路交通基础设施条件，有利于乡村环境卫生整治，促进吉格代村经济发展和现代化建设。</t>
  </si>
  <si>
    <t>TKX00165</t>
  </si>
  <si>
    <t>博斯坦镇琼帕依扎村防渗渠项目</t>
  </si>
  <si>
    <t>琼帕依扎村</t>
  </si>
  <si>
    <t>计划对琼帕依扎村原修建3.5公里的防渗渠进行翻修，流量达到0.2-0.4m³/秒（根据地形实际情况，以设计为准），投资金额约为140万元；前期费约15万元；项目总投资约155万元，最终价格以审计价格为准。</t>
  </si>
  <si>
    <t>一是可以实现节水灌溉，有效改善辖区150多户2000亩农田灌溉条件，保障项目区的农业可持续发展要求。二是改善农牧业生产条件，是有效利用现有水资源的一项重要措施，对农民扩大农业生产规模，增加农业收入起到推动作用，为农村经济发展和农民增收奠定坚实的基础。</t>
  </si>
  <si>
    <t>TKX00166</t>
  </si>
  <si>
    <t>博斯坦镇琼帕依扎村道路更新改造项目</t>
  </si>
  <si>
    <t>计划对琼帕依扎村1.5公里的农村老旧道路进行更新改造（铺设沥青），资金约115万元；前期费约12.4万元；（含前期费）。项目总投资约127.4万元，最终价格以审计价格为准。</t>
  </si>
  <si>
    <t>一是改善村基础设施面貌，优化群众出行环境，提升群众生活质量，满足辖区296户1035人（其中脱贫户、监测户13户43人）群众出行需求，通过改善道路交通基础设施条件，有利于乡村环境卫生整治，促进经济发展和现代化建设。二是提升农产品运输条件和能力。</t>
  </si>
  <si>
    <t>TKX00167</t>
  </si>
  <si>
    <t>博斯坦镇琼帕依扎村公共照明项目</t>
  </si>
  <si>
    <t>计划为琼帕依扎村采购及安装6米高路灯200盏，每盏2600元，小计52万。最终价格以实际采购价格为准。</t>
  </si>
  <si>
    <t>一是有效改善辖区296户1035人（其中脱贫户、监测户13户43人）村民出行条件。二是进一步提升村容村貌提高群众的幸福感、满意度。三是有效降低夜间出行隐患。四是活跃夜间经济，推动夜间经济发展。五是充分利用太阳能，降低传统能源的消耗。</t>
  </si>
  <si>
    <t>TKX00168</t>
  </si>
  <si>
    <t>博斯坦镇李孟坎儿村道路更新改造项目</t>
  </si>
  <si>
    <t>李孟坎儿孜村</t>
  </si>
  <si>
    <t>计划对李孟坎儿孜村2.2公里的老旧农村道路进行更新改造（铺设沥青路），计划投资金额为140万元；前期费约14万元。项目总投资约154万元，最终价格以审计价格为准。</t>
  </si>
  <si>
    <t>一是改善村基础设施面貌，优化群众出行环境，提升群众生活质量，满足辖区555户1981人（其中脱贫户、监测户17户50人）群众出行需求。二是通过改善道路交通基础设施条件，促进李孟坎儿孜村经济发展和现代化建设。三是提升农产品运输条件和能力。</t>
  </si>
  <si>
    <t>TKX00169</t>
  </si>
  <si>
    <t>博斯坦镇李孟坎儿孜村垃圾车采购项目</t>
  </si>
  <si>
    <t>计划为李孟坎儿孜村采购一辆8立方垃圾车，资金50万元。最终价格以实际采购价格为准。</t>
  </si>
  <si>
    <t>一是改善村基础设施面貌，提升群众生活质量，满足辖区555户1981人（其中脱贫户、监测户17户50人）群众生活垃圾有效处理需求。二是利于乡村环境卫生整治，促进李孟坎儿孜村经济发展和现代化建设。</t>
  </si>
  <si>
    <t>TKX00170</t>
  </si>
  <si>
    <t>博斯坦镇长安村壮大村集体经济项目</t>
  </si>
  <si>
    <t>市场建设和农村电商物流</t>
  </si>
  <si>
    <t>博斯坦镇卫生院对面新建2层750平方左右的门面房对外出租，计划投入180万元，前期费约20万元。项目总投资约200万元，最终价格以审计价格为准。</t>
  </si>
  <si>
    <t>一是通过项目的实施租赁形式壮大村集体经济，预计每年收入5万元。二是吸引周边商人在本门面房找到就业、创业的机会，解决5人就业，没人每月预计增收2000元。</t>
  </si>
  <si>
    <t>TKX00171</t>
  </si>
  <si>
    <t>博斯坦镇数字乡村建设项目</t>
  </si>
  <si>
    <t>数字乡村建设</t>
  </si>
  <si>
    <t>博斯坦镇</t>
  </si>
  <si>
    <t>建设博斯坦镇数字乡村建设平台，资金用于建设平台、服务费、采购智慧大频、云端等相关设备。总投资约90万元。</t>
  </si>
  <si>
    <t>套</t>
  </si>
  <si>
    <t>一是通过数字化管理平台，减少村工作者工作负担，提高工作效率。二是参与主体开展社会管理、公共服务、商业服务而搭建综合性服务平台，做好社会服务，全面提升面向社会的服务能力。</t>
  </si>
  <si>
    <t>TKX00172</t>
  </si>
  <si>
    <t>克尔碱镇克尔碱村防渗渠建设项目</t>
  </si>
  <si>
    <t>克尔碱村</t>
  </si>
  <si>
    <t>计划在克尔碱村修建3公里流量为（0.2m³/s-0.4m³/s）的防渗渠（根据地形情况，以设计图为主），需投资约81万元，前期费约9万元；项目总投资90万元。</t>
  </si>
  <si>
    <t>一是通过修建渠道，能够实现水资源的合理调用，满足本村的灌溉需求，防止水资源供给不足而影响农业生产，以保障农作物的良好生长环境。二是防止水渠渗漏，减少水流失，将水源不断地输送到田间地头，提高灌溉效益同时节约水资源。三是项目实施过程中农户参与劳动，提高劳务收入，为群众稳步增收奠定坚实的基础。（项目惠及克尔碱村530户1194人；其中：脱贫户30户68人，三类户4户12人，浇灌田地760亩）</t>
  </si>
  <si>
    <t>TKX00173</t>
  </si>
  <si>
    <t>克尔碱镇克尔碱村道路硬化项目</t>
  </si>
  <si>
    <t>计划在克尔碱村硬化长2公里、宽度6米的巷道，包含涵管、标识牌等设施，需投资约99万元，前期费约11万元；项目总投资110万元。</t>
  </si>
  <si>
    <t>一是能够进一步加快克尔碱村人居环境改善，改善村庄面貌，使全村农户受益，提升群众幸福感、满意度。二是加快村级基础设施建设，提高行政综合治理服务能力，为农户出行和农业生产带来便利，在项目的实施过程中，可以带动村民参与劳动，从而提高村民经济收入。(项目惠及克尔碱村530户1194人；其中：脱贫户30户68人，三类户4户12人）。</t>
  </si>
  <si>
    <t>TKX00174</t>
  </si>
  <si>
    <t>克尔碱镇英阿瓦提村养牛项目</t>
  </si>
  <si>
    <t>英阿瓦提村</t>
  </si>
  <si>
    <t>计划为克尔碱镇英阿瓦提村购买100头西门塔尔牛（与5户村民签承包养殖合同、每户负责承包20头），每头约2万元，共需投资200万元。</t>
  </si>
  <si>
    <t>头</t>
  </si>
  <si>
    <t>项目建成后可以为村集体创造收入，预计第二年可实现收入15万元左右，同时可带动5户脱贫户人员就业，增加群众收入。(项目惠及英阿瓦提村265户663人；其中脱贫户39户121人，三类户2户6人）</t>
  </si>
  <si>
    <t>TKX00175</t>
  </si>
  <si>
    <t>克尔碱镇通沟村公共照明项目</t>
  </si>
  <si>
    <t>通沟村</t>
  </si>
  <si>
    <t>计划为通沟村1组安装灯高6米的太阳能路灯60盏，2组安装灯高6米的太阳能路灯70盏，共计130盏；每盏约3500元，共需投资45.5万元。</t>
  </si>
  <si>
    <t>一是项目实施后，可减少常规能源消耗。二是兼顾社会、生态效益，提高群众生活水平及改善环境质量，进一步完善道路照明条件，方便辖区群众生活，提升夜间安全系数，防止夜间突发事件。三是加快美丽乡村建设和人居环境整治进度。(项目惠及149户413人，其中：脱贫户17户62人）</t>
  </si>
  <si>
    <t>TKX00176</t>
  </si>
  <si>
    <t>克尔碱镇通沟村安全饮水扩容提质项目</t>
  </si>
  <si>
    <t>巩固三保障成果</t>
  </si>
  <si>
    <t>农村饮水安全巩固提升</t>
  </si>
  <si>
    <t>计划为通沟村新建机电井1眼及管线，深度约200-300米；安装自变频水泵1台；修建设备房2套约120平米；铺设供水管网约500米；安装IC卡智能水表约130个；配套安装净化设备2套、消毒设备2套、电力设施设备等；需投资约135万元，前期费约15万元；项目总投资150万元。</t>
  </si>
  <si>
    <t>眼</t>
  </si>
  <si>
    <t>一是通过对供水管网进行改造，可使辖区居民喝上更加方便、更加稳定、更加安全的饮用水。二是对克尔碱镇通沟村的水利建设起到积极的推动作用，为最终实现农业生产的现代化奠定良好的物质基础。三是进一步改善农村生活条件，促进农村经济社会全面、协调和可持续发展，提高供水安全性和供水保证率。（项目惠及149户413人，其中：脱贫户17户62人）</t>
  </si>
  <si>
    <t>TKX00177</t>
  </si>
  <si>
    <t>克尔碱镇克尔碱村人居环境改善项目</t>
  </si>
  <si>
    <t>计划采购15立方清洗车1辆，需约47万元；8立方吸粪车1辆，需约35万元；8立方垃圾1辆，需约32万元；垃圾箱500个（其中240L垃圾箱300个，每个0.045万元；660L垃圾箱200个，每个0.125万元）；电动保洁车6辆（载重≧800公斤），需约6万元；摆臂式垃圾车1辆195马力、10方配斗，需约20万元；10方垃圾船10个，需约14万元。总计需投资192.5万元。</t>
  </si>
  <si>
    <t>批</t>
  </si>
  <si>
    <t>一是改善全村人居环境，让村民养成良好的生活习惯，同时消除因垃圾乱堆乱放带来的火灾隐患。二是进一步提升克尔碱村的村容村貌，加快美丽乡村建设步伐，解决全村的垃圾收集。三是进步完善环境卫生治理能力，加快城乡融合步伐，为乡村振兴建设提供基础条件。四是设立2-3就业岗位，增加群众收入。（项目惠及149户413人，其中：脱贫户17户62人）</t>
  </si>
  <si>
    <t>TKX00178</t>
  </si>
  <si>
    <t>克尔碱镇通沟村人居环境改善项目</t>
  </si>
  <si>
    <t>摆臂式垃圾车1辆195马力、10方配斗约20万；10方垃圾船10个，1.4万元/个；总计需投资34万元。</t>
  </si>
  <si>
    <t>一是改善全村人居环境，让村民养成良好的生活习惯，同时消除因垃圾乱堆乱放带来的火灾隐患。二是进一步提升克尔碱村的村容村貌，加快美丽乡村建设步伐，解决全村的垃圾收集。三是进步完善环境卫生治理能力，加快城乡融合步伐，为乡村振兴建设提供基础条件。（项目惠及克尔碱村530户1194人，其中：脱贫户30户68人、三类户4户12人）</t>
  </si>
  <si>
    <t>TKX00179</t>
  </si>
  <si>
    <t>克尔碱镇克尔碱村小型污水处理设施建设项目</t>
  </si>
  <si>
    <t>在克尔碱村驿站小区建设1套50㎥/D一体化污水处理系统、排水管网、设备间，安装配套电力设施系统。需投资约90万元，前期费约10万元；项目总投资100万元。</t>
  </si>
  <si>
    <t>一是将大幅改善本村人居环境质量，不仅仅能够杜绝由于生活污水的排放而污染农产品、土壤以及农村水体，还能够保障农民的身体健康。二是有效减少地下水污染，提高群众节水意识和观念，对建设环境友好型社会、节约型社会、和谐社会具有重要意义。（项目惠及克尔碱村83户230人）</t>
  </si>
  <si>
    <t>TKX00180</t>
  </si>
  <si>
    <t>克尔碱镇通沟村小型污水处理设施建设项目</t>
  </si>
  <si>
    <t>在通沟村1组建设1套50㎥/D一体化污水处理系统、排水管网、设备间等；安装配套电力设施系统。需投资约90万元，前期费约10万元；项目总投资100万元。</t>
  </si>
  <si>
    <t>一是将大幅改善本村人居环境质量，不仅能够杜绝由于生活污水的排放而污染农产品、土壤以及农村水体，还能够保障农民的身体健康。二是有效减少地下水污染，提高群众节水意识和观念，对建设环境友好型社会、节约型社会、和谐社会具有重要意义。（项目惠及通沟村1组74户220人，脱贫户9户36人）</t>
  </si>
  <si>
    <t>TKX00181</t>
  </si>
  <si>
    <t>克尔碱镇公益性岗位项目</t>
  </si>
  <si>
    <t>英阿瓦提村、克尔碱村</t>
  </si>
  <si>
    <t>英阿瓦提村计划增设公益性岗位3个（保洁员岗）、克尔碱村计划增设公益性岗位1个（保洁员岗）；每人/每月工资0.154万元，12个月需1.848万元，共计需7.392万元。</t>
  </si>
  <si>
    <t>在现有的公益性岗位基础上增设4个公益性岗位，保洁员，提高我镇三类户就业率同时增加村民收入。(项目惠及克尔碱村脱贫户1人，英阿瓦提村脱贫户3人)</t>
  </si>
  <si>
    <t>TKX00182</t>
  </si>
  <si>
    <t>克尔碱镇杏树“飞防”服务项目</t>
  </si>
  <si>
    <t>计划为克尔碱镇辖区内1424.9亩杏树进行五次飞防，每亩35元。总投资4.9875万元。</t>
  </si>
  <si>
    <t>项目惠及辖区杏子种植196户386人（其中脱贫户22户、三类户3户）1450亩杏树地。一是经济效益：采取统防统治的方式，实施飞防项目，能够对克尔碱镇杏树进行全覆盖杀虫，减少病虫害对林果产量及品质的影响，从而带动农户增产增收。项目实施后杏子产量较飞防前提升50公斤，每公斤平均价格为3元，每亩产量能提升150元。 二是社会效益：通过科学、统一管理和实施，有效提升产品附加值，从而带动群众科学种植，发展特色种植业。三是生态效益：托克逊县素有“风城”之称，全年刮风天气多、风力大，每逢刮风砂石飞扬，给本地生态环境及农户生产生活带来极大的不便，通过实施该项目，带动农户发展林果业，一定程度能够预防风灾，改善生态环境质量。其次，通过统一飞防，减少化学农药使用量，有助于改善环境和产品质量，保障杏产业的健康发展。</t>
  </si>
  <si>
    <t>TKX00183</t>
  </si>
  <si>
    <t>克尔碱镇克尔碱村堆煤厂建设项目</t>
  </si>
  <si>
    <t>在克尔碱镇克尔碱村新建堆煤厂1座，提供合理库存，利于生产的持续和稳定（厂房修建约800元一平方米，4000平约320万元，地磅基础加磅房约30万，生活区、办公区约40万，移动破碎机约40万元、电力设施配套约60万 元、消防设施建设40万元、外围墙约2万平米，约需200万元）；总投资750万元（含前期费)。</t>
  </si>
  <si>
    <t>克尔碱村周边煤矿产业丰富，通过堆煤厂的建设可以提供合理库存，利于生产的持续和稳定，有效节省煤矿产区车辆拥堵的问题，同时还能进一步壮大村集体经济。(项目惠及克尔碱村530户1194人,其中：脱贫户30户68人 三类户4户12人)</t>
  </si>
  <si>
    <t>TKX00184</t>
  </si>
  <si>
    <t>库米什镇柯尔克孜铁米村改造低压管道项目</t>
  </si>
  <si>
    <t>柯尔克孜铁米村</t>
  </si>
  <si>
    <t>本村15户农用地，面积为300亩，因常年灌溉、管理等问题现变成荒地，现改造该灌溉低压管道后，集体承包，增加15户村民收入，总长度5400米，共需资金约50万元；项目前期费用约5万元（中央或自治区衔接资金0.05万元，地方财政配套4.95万元）。项目总资金约55万元。</t>
  </si>
  <si>
    <t>项目的实施覆盖群众15户46人。一是通过修建低压管道，能够实现水资源的合理调用，满足本村的灌溉需求，防止水资源供给不足而影响农业生产。二是项目实施过程中农户参与劳动，提高劳务收入，为农牧民稳步增收奠定坚实的基础。三是覆盖柯尔克孜铁米村300亩的农田，提高农田灌溉效率，群众幸福感、满意度显著提升。四是该项目的实施有效的提高辖区荒地的利用率。二是村委通过租赁形式提高村民收入，增加村民收入，1亩地一年租赁费约500元。</t>
  </si>
  <si>
    <t>TKX00185</t>
  </si>
  <si>
    <t>库米什镇柯尔克孜铁米村水源地改造项目</t>
  </si>
  <si>
    <t>对两个“眼泉”进行维修改造，并铺设引水管网2公里，共需资金约30万元。</t>
  </si>
  <si>
    <t>两个泉水维修后，能够有效解决老村庄防护林灌溉问题，推动13户29人庭院经济发展，提高居民生活质量，幸福感。</t>
  </si>
  <si>
    <t>TKX00186</t>
  </si>
  <si>
    <t>库米什镇柯尔克孜铁米村建设污水处理站建设项目</t>
  </si>
  <si>
    <t>新建5.5公里排水管网，150吨农村污水处理站及配套设施，共需资金约550万元；项目前期费用约30万元（中央或自治区衔接资金0.3万元，地方财政配套29.7万元）；项目总资金约580万元。</t>
  </si>
  <si>
    <t>该项目覆盖群众199户540人，其中脱贫户4户8人。该项目实施，一是解决污水排放问题，进一步提高居民生活质量和水平。二是极大改善了村民的生活环境，解决了污水到处乱排、蚊蝇滋生等问题。三是改善人居环境，确保群众文明生活条件，明显提高美丽村庄基础设施，提高群众获得感、幸福感、安全感。</t>
  </si>
  <si>
    <t>TKX00187</t>
  </si>
  <si>
    <t>库米什镇柯尔克孜铁米村公共照明项目</t>
  </si>
  <si>
    <t>在2.5公里道路一侧安装高度8米的太阳能路灯，共安装125盏，共需资金约45万元。</t>
  </si>
  <si>
    <t>柯尔克孜铁米村道路条件相对较差，影响群众出行和行车安全，同时也影响农业生产。项目的建设将进一步改善农户出行条件和农业生产条件，推动柯尔克孜铁米村经济社会发展。直接和间接受益群众199户540人，其中脱贫户4户8人。</t>
  </si>
  <si>
    <t>TKX00188</t>
  </si>
  <si>
    <t>库米什镇英博斯坦村公共照明项目</t>
  </si>
  <si>
    <t>英博斯坦村</t>
  </si>
  <si>
    <t>在6公里道路一侧安装高度6米的太阳能路灯，共安装200盏，共需资金约52万元。</t>
  </si>
  <si>
    <t>英博斯坦村道路条件相对较差，影响群众出行和行车安全，同时也影响农业生产。项目的建设将进一步改善农户出行条件和农业生产条件，推动英博斯坦村经济社会发展。直接受益群众16户34人及120户种植大户。</t>
  </si>
  <si>
    <t>TKX00189</t>
  </si>
  <si>
    <t>库米什镇英博斯坦村自来水主干道管网建设项目</t>
  </si>
  <si>
    <t>供水保障</t>
  </si>
  <si>
    <t>铺设自来水主管网40公里，约320万元；修建加压储水池3个，约90万元；项目前期费约41万元（中央或自治区衔接资金0.41万元，地方财政配套40.59万元）。</t>
  </si>
  <si>
    <t>一是巩固提升两不愁三保障水平，改善该村农牧群众饮水条件，直接受益群众达16户34人及120户种植大户。群众幸福感、满意度显著提升。二是项目实施过程中，可吸纳当地群众参与劳动，增加其收入。</t>
  </si>
  <si>
    <t>TKX00190</t>
  </si>
  <si>
    <t>库米什镇英博斯坦村数字农业项目</t>
  </si>
  <si>
    <t>种植业基地（数字农业）</t>
  </si>
  <si>
    <t>将240亩村集体土地建设为数字化高标准农田。其中更新机电井1座约30万元、更换低压管道约15万元、建设气象站2个约5万元、智能化开关设施约5万元、水肥检测设备约5万元、远程监控约5万元、远程传输和软件设施约5万元、节水水肥一体化设施约20万元（包括水池）；项目管理费9万元（中央或自治区衔接资金0.09万元，地方财政配套8.81万元）。</t>
  </si>
  <si>
    <t>项目的实施覆盖群众16户34人及120户种植大户。一是通过改善灌溉条件，能够实现水资源的合理调用，满足本村的灌溉需求，防止水资源供给不足而影响农业生产。二是项目实施过程中农户参与劳动，为农牧民稳步增收奠定坚实的基础。三是覆盖240亩的农田，提高农田灌溉效率，群众幸福感、满意度显著提升。四是提升本村数字农业设施设备，引导群众做好数字农业工作，引导群众逐步把全村建设成数字农业示范地。</t>
  </si>
  <si>
    <t>TKX00191</t>
  </si>
  <si>
    <t>库米什镇英博斯坦村采购垃圾船项目</t>
  </si>
  <si>
    <t>计划购买38个垃圾船，共需资金约45.6万元。</t>
  </si>
  <si>
    <t>一是改善英博斯坦村人居环境，让村民养成良好的生活习惯，同时消除因垃圾乱堆乱放带来的火灾隐患。二是进一步改善英博斯坦村的人居环境质量，美化环境，提升村容村貌，加快美丽乡村建设步伐，解决了全村16户34人本村居民的垃圾收集，三是进一步完善环境卫生治理能力，加快城乡融合步伐，为乡村振兴建提供基础保障。</t>
  </si>
  <si>
    <t>TKX00192</t>
  </si>
  <si>
    <t>库米什镇柯尔克孜铁米村采购垃圾船、垃圾桶项目</t>
  </si>
  <si>
    <t>计划购买50个垃圾船、100个垃圾桶，共需资金约27.5万元。</t>
  </si>
  <si>
    <t>一是改善柯尔克孜铁米村人居环境，让村民养成良好的生活习惯，同时消除因垃圾乱堆乱放带来的火灾隐患。二是进一步改善柯尔克孜铁米村的人居环境质量，美化环境，提升村容村貌，加快美丽乡村建设步伐，解决了全村199户540人，其中脱贫户4户8人的垃圾收集，三是进一步完善环境卫生治理能力，加快城乡融合步伐，为乡村振兴建设提供基础保障。</t>
  </si>
  <si>
    <t>TKX00193</t>
  </si>
  <si>
    <t>库米什镇柯尔克孜铁米村采购农机项目</t>
  </si>
  <si>
    <t>计划购买2台国产采棉机及其他辅助机器，采棉机型号：天鹅4MZD-6A，共需资金约1100万元。</t>
  </si>
  <si>
    <t>一是能够提升农业机械化水平，提高农业生产效率，促进农业产业发展，带动本地近3万亩棉花产业的发展。直接受益群众达16户34人及120户种植大户。二是壮大村集体经济。该设备采购后，成立农机合作社有效解决本村大型农用机械欠缺问题，通过租赁等形式，每年增加村集体收入约120万元。</t>
  </si>
  <si>
    <t>TKX00194</t>
  </si>
  <si>
    <t>托克逊县“困难群众饮用低氟茶”项目</t>
  </si>
  <si>
    <t>困难群众饮用低氟茶</t>
  </si>
  <si>
    <t>为全县脱贫户和监测户2084户（6739人），每户发放“边销茶”3千克，预算发放“边销茶”6252千克，每千克30元进行预算，预算投入资金18.756万元。</t>
  </si>
  <si>
    <t>千克</t>
  </si>
  <si>
    <t>通过实施“困难群众饮用低氟边销茶”项目，为困难群众发放低氟边销茶，是落实党对边远地区困难群众的关心和关怀，让困难群众深切感受到党和国家的温暖，同时也进一步增强群众的健康饮茶消费观念和防病意识，提高群众生活品质，提升各民族群众幸福感。</t>
  </si>
  <si>
    <t>TKX00195</t>
  </si>
  <si>
    <t>吐鲁番黑羊肉冷鲜气调生产包装及推广项目</t>
  </si>
  <si>
    <t>托克逊县农产品冷链物流及城乡配送中心</t>
  </si>
  <si>
    <t>依托托克逊县农产品冷链物流园的冷库和保鲜库等基础设施，租赁国资系统冷鲜肉气调包装生产线一条，及冷鲜冷冻库各1个。气调包装调试及耗材采购、注册新包装设计外观专利1个，注册商标1个。</t>
  </si>
  <si>
    <t>冬季使用气调生产包装线包装黑羊肉，可使黑羊肉无需再冷冻后发货，也可以增加产品的保质期，改变原先黑羊肉只能在冬季销售的难题，从而提高效益。预计可以增加年产量15吨，增加销售收入150万元。</t>
  </si>
  <si>
    <t>TKX00196</t>
  </si>
  <si>
    <t>托克逊县雨露计划</t>
  </si>
  <si>
    <t>享受“雨露计划+”职业教育补助</t>
  </si>
  <si>
    <t>计划为250名脱贫户及监测帮扶对象家庭子女就读中职、高职学生进行“雨露计划”补助，每人每年3000元，暂计划总补助金额75万元。最终人数与金额以实际发放情况为准。</t>
  </si>
  <si>
    <t>鼓励中高等职业院校就读的学生加强文化知识学习，提高自我发展能力，改变和带动家庭经济收入。</t>
  </si>
  <si>
    <t>TKX00197</t>
  </si>
  <si>
    <t>跨省、省内县外务工交通补助项目</t>
  </si>
  <si>
    <t>交通费补助</t>
  </si>
  <si>
    <t>为跨省、省内县外务工人员（脱贫户及监测帮扶对象）进行交通补助。最终金额以实际发生量为准。</t>
  </si>
  <si>
    <t>通过交通费补贴，进一步鼓励脱贫户及监测户家中有劳动能力的人员外出务工就业，提高家庭收入，改善生活质量。</t>
  </si>
  <si>
    <t>TKX00198</t>
  </si>
  <si>
    <t>小额信贷贴息</t>
  </si>
  <si>
    <t>小额贷款贴息</t>
  </si>
  <si>
    <t>计划为2024年度扶贫小额信贷进行贴息补助，预计资金150万元。最终金额以实际发生量为准。</t>
  </si>
  <si>
    <t>通过采取贴息补助，进一步鼓励脱贫户、监测帮扶对象发展特色产业，提高脱贫户及监测帮扶对象发展生产的积极性，提高家庭收入，改善生活质量。</t>
  </si>
  <si>
    <t>TKX00199</t>
  </si>
  <si>
    <t>整户无劳动力资产受益项目</t>
  </si>
  <si>
    <t>中盛万头牛养殖场</t>
  </si>
  <si>
    <t>为89户整户无劳动力家庭每户购买2头牛，托管到中盛万头牛养殖场，每头牛1.5万元、保险费0.1万元，总计284.8万元。</t>
  </si>
  <si>
    <t>由农业农村局（畜牧兽医站）实施，将178头牛全部托养到中盛万头牛养殖场。资产归整户无劳动力家庭。一是每年每户不少于1500元的分红。二是支持畜牧产业持续发展。三是依托养殖场扩大就业。</t>
  </si>
  <si>
    <t>TKX00200</t>
  </si>
  <si>
    <t>项目管理费</t>
  </si>
  <si>
    <t>托克逊县</t>
  </si>
  <si>
    <t>主要用于项目前期地勘、勘界、设计、招投标、审计等各项工作，保障项目的完整性。</t>
  </si>
  <si>
    <t>项</t>
  </si>
  <si>
    <t>保障项目顺利实施，确保项目的完整性。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</si>
</sst>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s>
  <fonts count="28">
    <font>
      <sz val="11"/>
      <color theme="1"/>
      <name val="宋体"/>
      <charset val="134"/>
      <scheme val="minor"/>
    </font>
    <font>
      <sz val="10"/>
      <color theme="1"/>
      <name val="宋体"/>
      <charset val="134"/>
      <scheme val="minor"/>
    </font>
    <font>
      <sz val="26"/>
      <name val="方正小标宋简体"/>
      <charset val="134"/>
    </font>
    <font>
      <sz val="12"/>
      <name val="黑体"/>
      <charset val="134"/>
    </font>
    <font>
      <sz val="14"/>
      <name val="黑体"/>
      <charset val="134"/>
    </font>
    <font>
      <sz val="10"/>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5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176" fontId="0" fillId="0" borderId="0" xfId="0" applyNumberFormat="1" applyFill="1" applyAlignment="1">
      <alignment vertical="center"/>
    </xf>
    <xf numFmtId="0" fontId="0" fillId="0" borderId="0" xfId="0"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2" borderId="1" xfId="0" applyFont="1" applyFill="1" applyBorder="1" applyAlignment="1">
      <alignment vertical="center"/>
    </xf>
    <xf numFmtId="0" fontId="1" fillId="0" borderId="0" xfId="0" applyFont="1" applyFill="1" applyAlignment="1">
      <alignmen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189</xdr:row>
      <xdr:rowOff>0</xdr:rowOff>
    </xdr:from>
    <xdr:to>
      <xdr:col>7</xdr:col>
      <xdr:colOff>76394</xdr:colOff>
      <xdr:row>189</xdr:row>
      <xdr:rowOff>669180</xdr:rowOff>
    </xdr:to>
    <xdr:sp>
      <xdr:nvSpPr>
        <xdr:cNvPr id="124205"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06"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07"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08"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09"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0"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1"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2"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3"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4"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5"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6"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7"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8"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19"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0"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1"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2"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3"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4"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5"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6"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7"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8"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29"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30"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189</xdr:row>
      <xdr:rowOff>0</xdr:rowOff>
    </xdr:from>
    <xdr:to>
      <xdr:col>7</xdr:col>
      <xdr:colOff>76394</xdr:colOff>
      <xdr:row>189</xdr:row>
      <xdr:rowOff>669180</xdr:rowOff>
    </xdr:to>
    <xdr:sp>
      <xdr:nvSpPr>
        <xdr:cNvPr id="124231" name=" "/>
        <xdr:cNvSpPr txBox="1"/>
      </xdr:nvSpPr>
      <xdr:spPr>
        <a:xfrm>
          <a:off x="4622165" y="207622775"/>
          <a:ext cx="76200" cy="6686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4"/>
  <sheetViews>
    <sheetView tabSelected="1" zoomScale="90" zoomScaleNormal="90" topLeftCell="A46" workbookViewId="0">
      <selection activeCell="H46" sqref="H46"/>
    </sheetView>
  </sheetViews>
  <sheetFormatPr defaultColWidth="9" defaultRowHeight="13.5"/>
  <cols>
    <col min="1" max="1" width="4.80833333333333" style="1" customWidth="1"/>
    <col min="2" max="2" width="9.00833333333333" style="1" customWidth="1"/>
    <col min="3" max="3" width="13.1916666666667" style="1" customWidth="1"/>
    <col min="4" max="4" width="8.325" style="1" customWidth="1"/>
    <col min="5" max="5" width="7.5" style="1" customWidth="1"/>
    <col min="6" max="6" width="6.94166666666667" style="1" customWidth="1"/>
    <col min="7" max="7" width="10.8833333333333" style="1" customWidth="1"/>
    <col min="8" max="8" width="59.8583333333333" style="1" customWidth="1"/>
    <col min="9" max="9" width="7.08333333333333" style="1" customWidth="1"/>
    <col min="10" max="10" width="7.38333333333333" style="1" customWidth="1"/>
    <col min="11" max="11" width="16.7833333333333" style="4" customWidth="1"/>
    <col min="12" max="12" width="54.025" style="5" customWidth="1"/>
    <col min="13" max="14" width="6.38333333333333" style="1" customWidth="1"/>
    <col min="15" max="15" width="8.51666666666667" style="1" customWidth="1"/>
    <col min="16" max="16384" width="9" style="1"/>
  </cols>
  <sheetData>
    <row r="1" ht="35.25" spans="1:14">
      <c r="A1" s="6" t="s">
        <v>0</v>
      </c>
      <c r="B1" s="6"/>
      <c r="C1" s="7"/>
      <c r="D1" s="6"/>
      <c r="E1" s="7"/>
      <c r="F1" s="6"/>
      <c r="G1" s="6"/>
      <c r="H1" s="8"/>
      <c r="I1" s="6"/>
      <c r="J1" s="6"/>
      <c r="K1" s="24"/>
      <c r="L1" s="25"/>
      <c r="M1" s="6"/>
      <c r="N1" s="6"/>
    </row>
    <row r="2" ht="25" customHeight="1" spans="1:14">
      <c r="A2" s="9" t="s">
        <v>1</v>
      </c>
      <c r="B2" s="9"/>
      <c r="C2" s="9"/>
      <c r="D2" s="9"/>
      <c r="E2" s="9"/>
      <c r="F2" s="9"/>
      <c r="G2" s="9"/>
      <c r="H2" s="10"/>
      <c r="I2" s="9"/>
      <c r="J2" s="9"/>
      <c r="K2" s="26"/>
      <c r="L2" s="10"/>
      <c r="M2" s="9"/>
      <c r="N2" s="9"/>
    </row>
    <row r="3" s="1" customFormat="1" ht="55" customHeight="1" spans="1:14">
      <c r="A3" s="11" t="s">
        <v>2</v>
      </c>
      <c r="B3" s="11" t="s">
        <v>3</v>
      </c>
      <c r="C3" s="11" t="s">
        <v>4</v>
      </c>
      <c r="D3" s="11" t="s">
        <v>5</v>
      </c>
      <c r="E3" s="11" t="s">
        <v>6</v>
      </c>
      <c r="F3" s="11" t="s">
        <v>7</v>
      </c>
      <c r="G3" s="11" t="s">
        <v>8</v>
      </c>
      <c r="H3" s="12" t="s">
        <v>9</v>
      </c>
      <c r="I3" s="11" t="s">
        <v>10</v>
      </c>
      <c r="J3" s="11" t="s">
        <v>11</v>
      </c>
      <c r="K3" s="27" t="s">
        <v>12</v>
      </c>
      <c r="L3" s="12" t="s">
        <v>13</v>
      </c>
      <c r="M3" s="11" t="s">
        <v>14</v>
      </c>
      <c r="N3" s="11" t="s">
        <v>15</v>
      </c>
    </row>
    <row r="4" s="1" customFormat="1" ht="55" customHeight="1" spans="1:14">
      <c r="A4" s="13" t="s">
        <v>16</v>
      </c>
      <c r="B4" s="14"/>
      <c r="C4" s="14"/>
      <c r="D4" s="14"/>
      <c r="E4" s="14"/>
      <c r="F4" s="14"/>
      <c r="G4" s="14"/>
      <c r="H4" s="15"/>
      <c r="I4" s="11"/>
      <c r="J4" s="11"/>
      <c r="K4" s="27">
        <f>SUM(K5:K204)</f>
        <v>27066.07557</v>
      </c>
      <c r="L4" s="12"/>
      <c r="M4" s="11"/>
      <c r="N4" s="11"/>
    </row>
    <row r="5" s="2" customFormat="1" ht="134" customHeight="1" spans="1:14">
      <c r="A5" s="16">
        <v>1</v>
      </c>
      <c r="B5" s="16" t="s">
        <v>17</v>
      </c>
      <c r="C5" s="16" t="s">
        <v>18</v>
      </c>
      <c r="D5" s="16" t="s">
        <v>19</v>
      </c>
      <c r="E5" s="16" t="s">
        <v>20</v>
      </c>
      <c r="F5" s="16" t="s">
        <v>21</v>
      </c>
      <c r="G5" s="16" t="s">
        <v>22</v>
      </c>
      <c r="H5" s="17" t="s">
        <v>23</v>
      </c>
      <c r="I5" s="16" t="s">
        <v>24</v>
      </c>
      <c r="J5" s="16">
        <v>50</v>
      </c>
      <c r="K5" s="28">
        <v>183.75</v>
      </c>
      <c r="L5" s="17" t="s">
        <v>25</v>
      </c>
      <c r="M5" s="16"/>
      <c r="N5" s="16"/>
    </row>
    <row r="6" s="2" customFormat="1" ht="96" customHeight="1" spans="1:14">
      <c r="A6" s="16">
        <v>2</v>
      </c>
      <c r="B6" s="16" t="s">
        <v>26</v>
      </c>
      <c r="C6" s="16" t="s">
        <v>27</v>
      </c>
      <c r="D6" s="16" t="s">
        <v>19</v>
      </c>
      <c r="E6" s="16" t="s">
        <v>28</v>
      </c>
      <c r="F6" s="16" t="s">
        <v>29</v>
      </c>
      <c r="G6" s="16" t="s">
        <v>22</v>
      </c>
      <c r="H6" s="17" t="s">
        <v>30</v>
      </c>
      <c r="I6" s="16" t="s">
        <v>31</v>
      </c>
      <c r="J6" s="16">
        <v>3.1</v>
      </c>
      <c r="K6" s="28">
        <v>98</v>
      </c>
      <c r="L6" s="17" t="s">
        <v>32</v>
      </c>
      <c r="M6" s="16"/>
      <c r="N6" s="16"/>
    </row>
    <row r="7" s="2" customFormat="1" ht="88" customHeight="1" spans="1:14">
      <c r="A7" s="16">
        <v>3</v>
      </c>
      <c r="B7" s="16" t="s">
        <v>33</v>
      </c>
      <c r="C7" s="16" t="s">
        <v>34</v>
      </c>
      <c r="D7" s="16" t="s">
        <v>35</v>
      </c>
      <c r="E7" s="16" t="s">
        <v>36</v>
      </c>
      <c r="F7" s="16" t="s">
        <v>21</v>
      </c>
      <c r="G7" s="16" t="s">
        <v>37</v>
      </c>
      <c r="H7" s="17" t="s">
        <v>38</v>
      </c>
      <c r="I7" s="16" t="s">
        <v>31</v>
      </c>
      <c r="J7" s="16">
        <v>5.2</v>
      </c>
      <c r="K7" s="28">
        <v>327.6</v>
      </c>
      <c r="L7" s="17" t="s">
        <v>39</v>
      </c>
      <c r="M7" s="16"/>
      <c r="N7" s="16"/>
    </row>
    <row r="8" s="2" customFormat="1" ht="93" customHeight="1" spans="1:14">
      <c r="A8" s="16">
        <v>4</v>
      </c>
      <c r="B8" s="16" t="s">
        <v>40</v>
      </c>
      <c r="C8" s="16" t="s">
        <v>41</v>
      </c>
      <c r="D8" s="16" t="s">
        <v>19</v>
      </c>
      <c r="E8" s="16" t="s">
        <v>28</v>
      </c>
      <c r="F8" s="16" t="s">
        <v>29</v>
      </c>
      <c r="G8" s="16" t="s">
        <v>37</v>
      </c>
      <c r="H8" s="17" t="s">
        <v>42</v>
      </c>
      <c r="I8" s="16" t="s">
        <v>31</v>
      </c>
      <c r="J8" s="16">
        <v>3.2</v>
      </c>
      <c r="K8" s="28">
        <v>122</v>
      </c>
      <c r="L8" s="17" t="s">
        <v>43</v>
      </c>
      <c r="M8" s="16"/>
      <c r="N8" s="16"/>
    </row>
    <row r="9" s="2" customFormat="1" ht="84" customHeight="1" spans="1:14">
      <c r="A9" s="16">
        <v>5</v>
      </c>
      <c r="B9" s="16" t="s">
        <v>44</v>
      </c>
      <c r="C9" s="16" t="s">
        <v>45</v>
      </c>
      <c r="D9" s="16" t="s">
        <v>35</v>
      </c>
      <c r="E9" s="16" t="s">
        <v>36</v>
      </c>
      <c r="F9" s="16" t="s">
        <v>21</v>
      </c>
      <c r="G9" s="16" t="s">
        <v>46</v>
      </c>
      <c r="H9" s="17" t="s">
        <v>47</v>
      </c>
      <c r="I9" s="16" t="s">
        <v>31</v>
      </c>
      <c r="J9" s="16">
        <v>7.5</v>
      </c>
      <c r="K9" s="28">
        <v>472.5</v>
      </c>
      <c r="L9" s="17" t="s">
        <v>48</v>
      </c>
      <c r="M9" s="16"/>
      <c r="N9" s="16"/>
    </row>
    <row r="10" s="2" customFormat="1" ht="105" customHeight="1" spans="1:14">
      <c r="A10" s="16">
        <v>6</v>
      </c>
      <c r="B10" s="16" t="s">
        <v>49</v>
      </c>
      <c r="C10" s="16" t="s">
        <v>50</v>
      </c>
      <c r="D10" s="16" t="s">
        <v>19</v>
      </c>
      <c r="E10" s="16" t="s">
        <v>28</v>
      </c>
      <c r="F10" s="16" t="s">
        <v>29</v>
      </c>
      <c r="G10" s="16" t="s">
        <v>46</v>
      </c>
      <c r="H10" s="17" t="s">
        <v>51</v>
      </c>
      <c r="I10" s="16" t="s">
        <v>31</v>
      </c>
      <c r="J10" s="16">
        <v>3</v>
      </c>
      <c r="K10" s="28">
        <v>115</v>
      </c>
      <c r="L10" s="17" t="s">
        <v>52</v>
      </c>
      <c r="M10" s="16"/>
      <c r="N10" s="16"/>
    </row>
    <row r="11" s="2" customFormat="1" ht="96" customHeight="1" spans="1:14">
      <c r="A11" s="16">
        <v>7</v>
      </c>
      <c r="B11" s="16" t="s">
        <v>53</v>
      </c>
      <c r="C11" s="16" t="s">
        <v>54</v>
      </c>
      <c r="D11" s="16" t="s">
        <v>19</v>
      </c>
      <c r="E11" s="16" t="s">
        <v>55</v>
      </c>
      <c r="F11" s="16" t="s">
        <v>21</v>
      </c>
      <c r="G11" s="16" t="s">
        <v>56</v>
      </c>
      <c r="H11" s="17" t="s">
        <v>57</v>
      </c>
      <c r="I11" s="16" t="s">
        <v>58</v>
      </c>
      <c r="J11" s="16">
        <v>1</v>
      </c>
      <c r="K11" s="28">
        <v>529.41</v>
      </c>
      <c r="L11" s="17" t="s">
        <v>59</v>
      </c>
      <c r="M11" s="16"/>
      <c r="N11" s="16"/>
    </row>
    <row r="12" s="2" customFormat="1" ht="96" customHeight="1" spans="1:14">
      <c r="A12" s="16">
        <v>8</v>
      </c>
      <c r="B12" s="16" t="s">
        <v>60</v>
      </c>
      <c r="C12" s="18" t="s">
        <v>61</v>
      </c>
      <c r="D12" s="18" t="s">
        <v>19</v>
      </c>
      <c r="E12" s="18" t="s">
        <v>62</v>
      </c>
      <c r="F12" s="18" t="s">
        <v>29</v>
      </c>
      <c r="G12" s="18" t="s">
        <v>63</v>
      </c>
      <c r="H12" s="19" t="s">
        <v>64</v>
      </c>
      <c r="I12" s="18" t="s">
        <v>65</v>
      </c>
      <c r="J12" s="18">
        <v>1000</v>
      </c>
      <c r="K12" s="29">
        <v>126</v>
      </c>
      <c r="L12" s="19" t="s">
        <v>66</v>
      </c>
      <c r="M12" s="18"/>
      <c r="N12" s="18"/>
    </row>
    <row r="13" s="2" customFormat="1" ht="96" customHeight="1" spans="1:14">
      <c r="A13" s="16">
        <v>9</v>
      </c>
      <c r="B13" s="16" t="s">
        <v>67</v>
      </c>
      <c r="C13" s="18" t="s">
        <v>68</v>
      </c>
      <c r="D13" s="18" t="s">
        <v>19</v>
      </c>
      <c r="E13" s="18" t="s">
        <v>62</v>
      </c>
      <c r="F13" s="18" t="s">
        <v>29</v>
      </c>
      <c r="G13" s="18" t="s">
        <v>69</v>
      </c>
      <c r="H13" s="19" t="s">
        <v>70</v>
      </c>
      <c r="I13" s="18" t="s">
        <v>65</v>
      </c>
      <c r="J13" s="18">
        <v>350</v>
      </c>
      <c r="K13" s="29">
        <v>48.16</v>
      </c>
      <c r="L13" s="19" t="s">
        <v>71</v>
      </c>
      <c r="M13" s="18"/>
      <c r="N13" s="18"/>
    </row>
    <row r="14" s="2" customFormat="1" ht="96" customHeight="1" spans="1:14">
      <c r="A14" s="16">
        <v>10</v>
      </c>
      <c r="B14" s="16" t="s">
        <v>72</v>
      </c>
      <c r="C14" s="18" t="s">
        <v>73</v>
      </c>
      <c r="D14" s="18" t="s">
        <v>19</v>
      </c>
      <c r="E14" s="18" t="s">
        <v>74</v>
      </c>
      <c r="F14" s="18" t="s">
        <v>21</v>
      </c>
      <c r="G14" s="18" t="s">
        <v>69</v>
      </c>
      <c r="H14" s="19" t="s">
        <v>75</v>
      </c>
      <c r="I14" s="18" t="s">
        <v>65</v>
      </c>
      <c r="J14" s="18">
        <v>1200</v>
      </c>
      <c r="K14" s="29">
        <v>672</v>
      </c>
      <c r="L14" s="19" t="s">
        <v>76</v>
      </c>
      <c r="M14" s="18"/>
      <c r="N14" s="18"/>
    </row>
    <row r="15" s="2" customFormat="1" ht="87" customHeight="1" spans="1:14">
      <c r="A15" s="16">
        <v>11</v>
      </c>
      <c r="B15" s="16" t="s">
        <v>77</v>
      </c>
      <c r="C15" s="16" t="s">
        <v>78</v>
      </c>
      <c r="D15" s="16" t="s">
        <v>35</v>
      </c>
      <c r="E15" s="16" t="s">
        <v>36</v>
      </c>
      <c r="F15" s="16" t="s">
        <v>21</v>
      </c>
      <c r="G15" s="16" t="s">
        <v>79</v>
      </c>
      <c r="H15" s="17" t="s">
        <v>80</v>
      </c>
      <c r="I15" s="16" t="s">
        <v>31</v>
      </c>
      <c r="J15" s="16">
        <v>8.2</v>
      </c>
      <c r="K15" s="28">
        <v>314.93</v>
      </c>
      <c r="L15" s="17" t="s">
        <v>81</v>
      </c>
      <c r="M15" s="16"/>
      <c r="N15" s="16"/>
    </row>
    <row r="16" s="2" customFormat="1" ht="103" customHeight="1" spans="1:14">
      <c r="A16" s="16">
        <v>12</v>
      </c>
      <c r="B16" s="16" t="s">
        <v>82</v>
      </c>
      <c r="C16" s="16" t="s">
        <v>83</v>
      </c>
      <c r="D16" s="16" t="s">
        <v>19</v>
      </c>
      <c r="E16" s="16" t="s">
        <v>28</v>
      </c>
      <c r="F16" s="16" t="s">
        <v>29</v>
      </c>
      <c r="G16" s="16" t="s">
        <v>84</v>
      </c>
      <c r="H16" s="17" t="s">
        <v>85</v>
      </c>
      <c r="I16" s="16" t="s">
        <v>31</v>
      </c>
      <c r="J16" s="16">
        <v>10</v>
      </c>
      <c r="K16" s="28">
        <v>310</v>
      </c>
      <c r="L16" s="17" t="s">
        <v>86</v>
      </c>
      <c r="M16" s="16"/>
      <c r="N16" s="16"/>
    </row>
    <row r="17" s="2" customFormat="1" ht="103" customHeight="1" spans="1:14">
      <c r="A17" s="16">
        <v>13</v>
      </c>
      <c r="B17" s="16" t="s">
        <v>87</v>
      </c>
      <c r="C17" s="18" t="s">
        <v>88</v>
      </c>
      <c r="D17" s="18" t="s">
        <v>19</v>
      </c>
      <c r="E17" s="18" t="s">
        <v>89</v>
      </c>
      <c r="F17" s="18" t="s">
        <v>29</v>
      </c>
      <c r="G17" s="18" t="s">
        <v>90</v>
      </c>
      <c r="H17" s="20" t="s">
        <v>91</v>
      </c>
      <c r="I17" s="30" t="s">
        <v>92</v>
      </c>
      <c r="J17" s="30">
        <v>76</v>
      </c>
      <c r="K17" s="31">
        <v>239.2</v>
      </c>
      <c r="L17" s="19" t="s">
        <v>93</v>
      </c>
      <c r="M17" s="32"/>
      <c r="N17" s="32"/>
    </row>
    <row r="18" s="2" customFormat="1" ht="96" customHeight="1" spans="1:15">
      <c r="A18" s="16">
        <v>14</v>
      </c>
      <c r="B18" s="16" t="s">
        <v>94</v>
      </c>
      <c r="C18" s="16" t="s">
        <v>95</v>
      </c>
      <c r="D18" s="16" t="s">
        <v>35</v>
      </c>
      <c r="E18" s="16" t="s">
        <v>36</v>
      </c>
      <c r="F18" s="16" t="s">
        <v>21</v>
      </c>
      <c r="G18" s="16" t="s">
        <v>96</v>
      </c>
      <c r="H18" s="17" t="s">
        <v>97</v>
      </c>
      <c r="I18" s="16" t="s">
        <v>31</v>
      </c>
      <c r="J18" s="16">
        <v>6</v>
      </c>
      <c r="K18" s="28">
        <v>126</v>
      </c>
      <c r="L18" s="17" t="s">
        <v>98</v>
      </c>
      <c r="M18" s="16"/>
      <c r="N18" s="16"/>
      <c r="O18" s="33"/>
    </row>
    <row r="19" s="2" customFormat="1" ht="96" customHeight="1" spans="1:15">
      <c r="A19" s="16">
        <v>15</v>
      </c>
      <c r="B19" s="16" t="s">
        <v>99</v>
      </c>
      <c r="C19" s="16" t="s">
        <v>100</v>
      </c>
      <c r="D19" s="16" t="s">
        <v>35</v>
      </c>
      <c r="E19" s="16" t="s">
        <v>101</v>
      </c>
      <c r="F19" s="16" t="s">
        <v>29</v>
      </c>
      <c r="G19" s="16" t="s">
        <v>96</v>
      </c>
      <c r="H19" s="16" t="s">
        <v>102</v>
      </c>
      <c r="I19" s="16" t="s">
        <v>31</v>
      </c>
      <c r="J19" s="16">
        <v>12</v>
      </c>
      <c r="K19" s="28">
        <v>52.5</v>
      </c>
      <c r="L19" s="34" t="s">
        <v>103</v>
      </c>
      <c r="M19" s="16"/>
      <c r="N19" s="16"/>
      <c r="O19" s="33"/>
    </row>
    <row r="20" s="2" customFormat="1" ht="95" customHeight="1" spans="1:14">
      <c r="A20" s="16">
        <v>16</v>
      </c>
      <c r="B20" s="16" t="s">
        <v>104</v>
      </c>
      <c r="C20" s="16" t="s">
        <v>105</v>
      </c>
      <c r="D20" s="16" t="s">
        <v>106</v>
      </c>
      <c r="E20" s="16" t="s">
        <v>107</v>
      </c>
      <c r="F20" s="16" t="s">
        <v>29</v>
      </c>
      <c r="G20" s="16" t="s">
        <v>108</v>
      </c>
      <c r="H20" s="17" t="s">
        <v>109</v>
      </c>
      <c r="I20" s="16" t="s">
        <v>92</v>
      </c>
      <c r="J20" s="16">
        <v>21</v>
      </c>
      <c r="K20" s="28">
        <v>38.808</v>
      </c>
      <c r="L20" s="17" t="s">
        <v>110</v>
      </c>
      <c r="M20" s="16"/>
      <c r="N20" s="16"/>
    </row>
    <row r="21" s="2" customFormat="1" ht="88" customHeight="1" spans="1:14">
      <c r="A21" s="16">
        <v>17</v>
      </c>
      <c r="B21" s="16" t="s">
        <v>111</v>
      </c>
      <c r="C21" s="16" t="s">
        <v>112</v>
      </c>
      <c r="D21" s="16" t="s">
        <v>35</v>
      </c>
      <c r="E21" s="16" t="s">
        <v>113</v>
      </c>
      <c r="F21" s="16" t="s">
        <v>29</v>
      </c>
      <c r="G21" s="16" t="s">
        <v>114</v>
      </c>
      <c r="H21" s="17" t="s">
        <v>115</v>
      </c>
      <c r="I21" s="16" t="s">
        <v>116</v>
      </c>
      <c r="J21" s="16">
        <v>3</v>
      </c>
      <c r="K21" s="28">
        <v>75</v>
      </c>
      <c r="L21" s="17" t="s">
        <v>117</v>
      </c>
      <c r="M21" s="16"/>
      <c r="N21" s="16"/>
    </row>
    <row r="22" s="2" customFormat="1" ht="91" customHeight="1" spans="1:14">
      <c r="A22" s="16">
        <v>18</v>
      </c>
      <c r="B22" s="16" t="s">
        <v>118</v>
      </c>
      <c r="C22" s="16" t="s">
        <v>119</v>
      </c>
      <c r="D22" s="16" t="s">
        <v>35</v>
      </c>
      <c r="E22" s="16" t="s">
        <v>120</v>
      </c>
      <c r="F22" s="16" t="s">
        <v>29</v>
      </c>
      <c r="G22" s="16" t="s">
        <v>121</v>
      </c>
      <c r="H22" s="16" t="s">
        <v>122</v>
      </c>
      <c r="I22" s="16" t="s">
        <v>123</v>
      </c>
      <c r="J22" s="16">
        <v>900</v>
      </c>
      <c r="K22" s="28">
        <v>208.5</v>
      </c>
      <c r="L22" s="17" t="s">
        <v>124</v>
      </c>
      <c r="M22" s="16"/>
      <c r="N22" s="16"/>
    </row>
    <row r="23" s="2" customFormat="1" ht="84" customHeight="1" spans="1:14">
      <c r="A23" s="16">
        <v>19</v>
      </c>
      <c r="B23" s="16" t="s">
        <v>125</v>
      </c>
      <c r="C23" s="16" t="s">
        <v>126</v>
      </c>
      <c r="D23" s="16" t="s">
        <v>35</v>
      </c>
      <c r="E23" s="16" t="s">
        <v>113</v>
      </c>
      <c r="F23" s="16" t="s">
        <v>29</v>
      </c>
      <c r="G23" s="16" t="s">
        <v>127</v>
      </c>
      <c r="H23" s="17" t="s">
        <v>128</v>
      </c>
      <c r="I23" s="16" t="s">
        <v>92</v>
      </c>
      <c r="J23" s="16">
        <v>241</v>
      </c>
      <c r="K23" s="28">
        <v>27.8</v>
      </c>
      <c r="L23" s="17" t="s">
        <v>129</v>
      </c>
      <c r="M23" s="16"/>
      <c r="N23" s="16"/>
    </row>
    <row r="24" s="2" customFormat="1" ht="84" customHeight="1" spans="1:14">
      <c r="A24" s="16">
        <v>20</v>
      </c>
      <c r="B24" s="16" t="s">
        <v>130</v>
      </c>
      <c r="C24" s="16" t="s">
        <v>131</v>
      </c>
      <c r="D24" s="16" t="s">
        <v>19</v>
      </c>
      <c r="E24" s="16" t="s">
        <v>20</v>
      </c>
      <c r="F24" s="16" t="s">
        <v>21</v>
      </c>
      <c r="G24" s="16" t="s">
        <v>96</v>
      </c>
      <c r="H24" s="17" t="s">
        <v>132</v>
      </c>
      <c r="I24" s="16" t="s">
        <v>133</v>
      </c>
      <c r="J24" s="16">
        <v>30</v>
      </c>
      <c r="K24" s="28">
        <v>254.63</v>
      </c>
      <c r="L24" s="17" t="s">
        <v>134</v>
      </c>
      <c r="M24" s="16"/>
      <c r="N24" s="16"/>
    </row>
    <row r="25" s="2" customFormat="1" ht="154" customHeight="1" spans="1:14">
      <c r="A25" s="16">
        <v>21</v>
      </c>
      <c r="B25" s="16" t="s">
        <v>135</v>
      </c>
      <c r="C25" s="16" t="s">
        <v>136</v>
      </c>
      <c r="D25" s="16" t="s">
        <v>35</v>
      </c>
      <c r="E25" s="16" t="s">
        <v>36</v>
      </c>
      <c r="F25" s="16" t="s">
        <v>29</v>
      </c>
      <c r="G25" s="16" t="s">
        <v>56</v>
      </c>
      <c r="H25" s="16" t="s">
        <v>137</v>
      </c>
      <c r="I25" s="16" t="s">
        <v>31</v>
      </c>
      <c r="J25" s="16">
        <v>1.4</v>
      </c>
      <c r="K25" s="28">
        <v>89.04</v>
      </c>
      <c r="L25" s="17" t="s">
        <v>138</v>
      </c>
      <c r="M25" s="16"/>
      <c r="N25" s="16"/>
    </row>
    <row r="26" s="2" customFormat="1" ht="139" customHeight="1" spans="1:14">
      <c r="A26" s="16">
        <v>22</v>
      </c>
      <c r="B26" s="16" t="s">
        <v>139</v>
      </c>
      <c r="C26" s="16" t="s">
        <v>140</v>
      </c>
      <c r="D26" s="16" t="s">
        <v>35</v>
      </c>
      <c r="E26" s="16" t="s">
        <v>36</v>
      </c>
      <c r="F26" s="16" t="s">
        <v>29</v>
      </c>
      <c r="G26" s="16" t="s">
        <v>79</v>
      </c>
      <c r="H26" s="16" t="s">
        <v>141</v>
      </c>
      <c r="I26" s="16" t="s">
        <v>31</v>
      </c>
      <c r="J26" s="16">
        <v>2.44</v>
      </c>
      <c r="K26" s="28">
        <v>153.72</v>
      </c>
      <c r="L26" s="17" t="s">
        <v>142</v>
      </c>
      <c r="M26" s="16"/>
      <c r="N26" s="16"/>
    </row>
    <row r="27" s="2" customFormat="1" ht="160" customHeight="1" spans="1:14">
      <c r="A27" s="16">
        <v>23</v>
      </c>
      <c r="B27" s="16" t="s">
        <v>143</v>
      </c>
      <c r="C27" s="16" t="s">
        <v>144</v>
      </c>
      <c r="D27" s="16" t="s">
        <v>35</v>
      </c>
      <c r="E27" s="16" t="s">
        <v>36</v>
      </c>
      <c r="F27" s="16" t="s">
        <v>29</v>
      </c>
      <c r="G27" s="16" t="s">
        <v>145</v>
      </c>
      <c r="H27" s="16" t="s">
        <v>146</v>
      </c>
      <c r="I27" s="16" t="s">
        <v>31</v>
      </c>
      <c r="J27" s="16">
        <v>4</v>
      </c>
      <c r="K27" s="28">
        <v>254.5</v>
      </c>
      <c r="L27" s="17" t="s">
        <v>147</v>
      </c>
      <c r="M27" s="16"/>
      <c r="N27" s="16"/>
    </row>
    <row r="28" s="2" customFormat="1" ht="131" customHeight="1" spans="1:14">
      <c r="A28" s="16">
        <v>24</v>
      </c>
      <c r="B28" s="16" t="s">
        <v>148</v>
      </c>
      <c r="C28" s="16" t="s">
        <v>149</v>
      </c>
      <c r="D28" s="16" t="s">
        <v>35</v>
      </c>
      <c r="E28" s="16" t="s">
        <v>36</v>
      </c>
      <c r="F28" s="16" t="s">
        <v>29</v>
      </c>
      <c r="G28" s="16" t="s">
        <v>84</v>
      </c>
      <c r="H28" s="16" t="s">
        <v>150</v>
      </c>
      <c r="I28" s="16" t="s">
        <v>31</v>
      </c>
      <c r="J28" s="16">
        <v>1.4</v>
      </c>
      <c r="K28" s="28">
        <v>88.2</v>
      </c>
      <c r="L28" s="17" t="s">
        <v>151</v>
      </c>
      <c r="M28" s="16"/>
      <c r="N28" s="16"/>
    </row>
    <row r="29" s="2" customFormat="1" ht="139" customHeight="1" spans="1:14">
      <c r="A29" s="16">
        <v>25</v>
      </c>
      <c r="B29" s="16" t="s">
        <v>152</v>
      </c>
      <c r="C29" s="16" t="s">
        <v>153</v>
      </c>
      <c r="D29" s="16" t="s">
        <v>35</v>
      </c>
      <c r="E29" s="16" t="s">
        <v>36</v>
      </c>
      <c r="F29" s="16" t="s">
        <v>29</v>
      </c>
      <c r="G29" s="16" t="s">
        <v>154</v>
      </c>
      <c r="H29" s="16" t="s">
        <v>155</v>
      </c>
      <c r="I29" s="16" t="s">
        <v>31</v>
      </c>
      <c r="J29" s="16">
        <v>0.8</v>
      </c>
      <c r="K29" s="28">
        <v>50.4</v>
      </c>
      <c r="L29" s="17" t="s">
        <v>156</v>
      </c>
      <c r="M29" s="16"/>
      <c r="N29" s="16"/>
    </row>
    <row r="30" s="2" customFormat="1" ht="135" customHeight="1" spans="1:14">
      <c r="A30" s="16">
        <v>26</v>
      </c>
      <c r="B30" s="16" t="s">
        <v>157</v>
      </c>
      <c r="C30" s="16" t="s">
        <v>158</v>
      </c>
      <c r="D30" s="16" t="s">
        <v>19</v>
      </c>
      <c r="E30" s="16" t="s">
        <v>28</v>
      </c>
      <c r="F30" s="16" t="s">
        <v>29</v>
      </c>
      <c r="G30" s="16" t="s">
        <v>22</v>
      </c>
      <c r="H30" s="17" t="s">
        <v>159</v>
      </c>
      <c r="I30" s="16" t="s">
        <v>31</v>
      </c>
      <c r="J30" s="16">
        <v>12</v>
      </c>
      <c r="K30" s="28">
        <v>403.2</v>
      </c>
      <c r="L30" s="17" t="s">
        <v>160</v>
      </c>
      <c r="M30" s="16"/>
      <c r="N30" s="35"/>
    </row>
    <row r="31" s="2" customFormat="1" ht="127" customHeight="1" spans="1:14">
      <c r="A31" s="16">
        <v>27</v>
      </c>
      <c r="B31" s="16" t="s">
        <v>161</v>
      </c>
      <c r="C31" s="16" t="s">
        <v>162</v>
      </c>
      <c r="D31" s="16" t="s">
        <v>19</v>
      </c>
      <c r="E31" s="16" t="s">
        <v>28</v>
      </c>
      <c r="F31" s="16" t="s">
        <v>29</v>
      </c>
      <c r="G31" s="16" t="s">
        <v>63</v>
      </c>
      <c r="H31" s="17" t="s">
        <v>163</v>
      </c>
      <c r="I31" s="16" t="s">
        <v>31</v>
      </c>
      <c r="J31" s="16">
        <v>9.5</v>
      </c>
      <c r="K31" s="28">
        <v>299.25</v>
      </c>
      <c r="L31" s="17" t="s">
        <v>164</v>
      </c>
      <c r="M31" s="35"/>
      <c r="N31" s="35"/>
    </row>
    <row r="32" s="2" customFormat="1" ht="148" customHeight="1" spans="1:14">
      <c r="A32" s="16">
        <v>28</v>
      </c>
      <c r="B32" s="16" t="s">
        <v>165</v>
      </c>
      <c r="C32" s="16" t="s">
        <v>166</v>
      </c>
      <c r="D32" s="16" t="s">
        <v>19</v>
      </c>
      <c r="E32" s="16" t="s">
        <v>28</v>
      </c>
      <c r="F32" s="16" t="s">
        <v>29</v>
      </c>
      <c r="G32" s="16" t="s">
        <v>167</v>
      </c>
      <c r="H32" s="17" t="s">
        <v>168</v>
      </c>
      <c r="I32" s="16" t="s">
        <v>31</v>
      </c>
      <c r="J32" s="16">
        <v>4</v>
      </c>
      <c r="K32" s="28">
        <v>126</v>
      </c>
      <c r="L32" s="17" t="s">
        <v>169</v>
      </c>
      <c r="M32" s="35"/>
      <c r="N32" s="35"/>
    </row>
    <row r="33" s="2" customFormat="1" ht="142" customHeight="1" spans="1:14">
      <c r="A33" s="16">
        <v>29</v>
      </c>
      <c r="B33" s="16" t="s">
        <v>170</v>
      </c>
      <c r="C33" s="16" t="s">
        <v>171</v>
      </c>
      <c r="D33" s="16" t="s">
        <v>19</v>
      </c>
      <c r="E33" s="16" t="s">
        <v>28</v>
      </c>
      <c r="F33" s="16" t="s">
        <v>29</v>
      </c>
      <c r="G33" s="16" t="s">
        <v>154</v>
      </c>
      <c r="H33" s="17" t="s">
        <v>172</v>
      </c>
      <c r="I33" s="16" t="s">
        <v>31</v>
      </c>
      <c r="J33" s="16">
        <v>3</v>
      </c>
      <c r="K33" s="28">
        <v>94.5</v>
      </c>
      <c r="L33" s="17" t="s">
        <v>173</v>
      </c>
      <c r="M33" s="35"/>
      <c r="N33" s="35"/>
    </row>
    <row r="34" s="2" customFormat="1" ht="120" customHeight="1" spans="1:14">
      <c r="A34" s="16">
        <v>30</v>
      </c>
      <c r="B34" s="16" t="s">
        <v>174</v>
      </c>
      <c r="C34" s="16" t="s">
        <v>175</v>
      </c>
      <c r="D34" s="16" t="s">
        <v>35</v>
      </c>
      <c r="E34" s="16" t="s">
        <v>176</v>
      </c>
      <c r="F34" s="16" t="s">
        <v>29</v>
      </c>
      <c r="G34" s="16" t="s">
        <v>46</v>
      </c>
      <c r="H34" s="17" t="s">
        <v>177</v>
      </c>
      <c r="I34" s="16" t="s">
        <v>31</v>
      </c>
      <c r="J34" s="16">
        <v>1.2</v>
      </c>
      <c r="K34" s="28">
        <v>63</v>
      </c>
      <c r="L34" s="17" t="s">
        <v>178</v>
      </c>
      <c r="M34" s="16"/>
      <c r="N34" s="16"/>
    </row>
    <row r="35" s="2" customFormat="1" ht="119" customHeight="1" spans="1:14">
      <c r="A35" s="16">
        <v>31</v>
      </c>
      <c r="B35" s="16" t="s">
        <v>179</v>
      </c>
      <c r="C35" s="16" t="s">
        <v>180</v>
      </c>
      <c r="D35" s="16" t="s">
        <v>35</v>
      </c>
      <c r="E35" s="16" t="s">
        <v>176</v>
      </c>
      <c r="F35" s="16" t="s">
        <v>29</v>
      </c>
      <c r="G35" s="16" t="s">
        <v>56</v>
      </c>
      <c r="H35" s="17" t="s">
        <v>181</v>
      </c>
      <c r="I35" s="16" t="s">
        <v>31</v>
      </c>
      <c r="J35" s="16">
        <v>3.5</v>
      </c>
      <c r="K35" s="28">
        <v>183.75</v>
      </c>
      <c r="L35" s="17" t="s">
        <v>182</v>
      </c>
      <c r="M35" s="16"/>
      <c r="N35" s="16"/>
    </row>
    <row r="36" s="2" customFormat="1" ht="117" customHeight="1" spans="1:14">
      <c r="A36" s="16">
        <v>32</v>
      </c>
      <c r="B36" s="16" t="s">
        <v>183</v>
      </c>
      <c r="C36" s="16" t="s">
        <v>184</v>
      </c>
      <c r="D36" s="16" t="s">
        <v>35</v>
      </c>
      <c r="E36" s="16" t="s">
        <v>176</v>
      </c>
      <c r="F36" s="16" t="s">
        <v>29</v>
      </c>
      <c r="G36" s="16" t="s">
        <v>79</v>
      </c>
      <c r="H36" s="17" t="s">
        <v>185</v>
      </c>
      <c r="I36" s="16" t="s">
        <v>31</v>
      </c>
      <c r="J36" s="16">
        <v>6.85</v>
      </c>
      <c r="K36" s="28">
        <v>359.63</v>
      </c>
      <c r="L36" s="17" t="s">
        <v>186</v>
      </c>
      <c r="M36" s="16"/>
      <c r="N36" s="16"/>
    </row>
    <row r="37" s="2" customFormat="1" ht="101" customHeight="1" spans="1:14">
      <c r="A37" s="16">
        <v>33</v>
      </c>
      <c r="B37" s="16" t="s">
        <v>187</v>
      </c>
      <c r="C37" s="16" t="s">
        <v>188</v>
      </c>
      <c r="D37" s="16" t="s">
        <v>19</v>
      </c>
      <c r="E37" s="16" t="s">
        <v>28</v>
      </c>
      <c r="F37" s="16" t="s">
        <v>29</v>
      </c>
      <c r="G37" s="16" t="s">
        <v>79</v>
      </c>
      <c r="H37" s="17" t="s">
        <v>189</v>
      </c>
      <c r="I37" s="16" t="s">
        <v>133</v>
      </c>
      <c r="J37" s="16">
        <v>1300</v>
      </c>
      <c r="K37" s="28">
        <v>341.25</v>
      </c>
      <c r="L37" s="17" t="s">
        <v>190</v>
      </c>
      <c r="M37" s="16"/>
      <c r="N37" s="35"/>
    </row>
    <row r="38" s="2" customFormat="1" ht="118" customHeight="1" spans="1:14">
      <c r="A38" s="16">
        <v>34</v>
      </c>
      <c r="B38" s="16" t="s">
        <v>191</v>
      </c>
      <c r="C38" s="16" t="s">
        <v>192</v>
      </c>
      <c r="D38" s="16" t="s">
        <v>19</v>
      </c>
      <c r="E38" s="16" t="s">
        <v>20</v>
      </c>
      <c r="F38" s="16" t="s">
        <v>29</v>
      </c>
      <c r="G38" s="16" t="s">
        <v>79</v>
      </c>
      <c r="H38" s="17" t="s">
        <v>193</v>
      </c>
      <c r="I38" s="16" t="s">
        <v>133</v>
      </c>
      <c r="J38" s="16">
        <v>400</v>
      </c>
      <c r="K38" s="28">
        <v>50</v>
      </c>
      <c r="L38" s="17" t="s">
        <v>194</v>
      </c>
      <c r="M38" s="16"/>
      <c r="N38" s="35"/>
    </row>
    <row r="39" s="2" customFormat="1" ht="119" customHeight="1" spans="1:14">
      <c r="A39" s="16">
        <v>35</v>
      </c>
      <c r="B39" s="16" t="s">
        <v>195</v>
      </c>
      <c r="C39" s="16" t="s">
        <v>196</v>
      </c>
      <c r="D39" s="16" t="s">
        <v>35</v>
      </c>
      <c r="E39" s="16" t="s">
        <v>36</v>
      </c>
      <c r="F39" s="16" t="s">
        <v>29</v>
      </c>
      <c r="G39" s="16" t="s">
        <v>79</v>
      </c>
      <c r="H39" s="17" t="s">
        <v>197</v>
      </c>
      <c r="I39" s="16" t="s">
        <v>198</v>
      </c>
      <c r="J39" s="16">
        <v>450</v>
      </c>
      <c r="K39" s="28">
        <v>84</v>
      </c>
      <c r="L39" s="17" t="s">
        <v>199</v>
      </c>
      <c r="M39" s="16"/>
      <c r="N39" s="35"/>
    </row>
    <row r="40" s="2" customFormat="1" ht="91" customHeight="1" spans="1:14">
      <c r="A40" s="16">
        <v>36</v>
      </c>
      <c r="B40" s="16" t="s">
        <v>200</v>
      </c>
      <c r="C40" s="16" t="s">
        <v>201</v>
      </c>
      <c r="D40" s="16" t="s">
        <v>19</v>
      </c>
      <c r="E40" s="16" t="s">
        <v>20</v>
      </c>
      <c r="F40" s="16" t="s">
        <v>29</v>
      </c>
      <c r="G40" s="16" t="s">
        <v>154</v>
      </c>
      <c r="H40" s="16" t="s">
        <v>202</v>
      </c>
      <c r="I40" s="16" t="s">
        <v>24</v>
      </c>
      <c r="J40" s="16">
        <v>50</v>
      </c>
      <c r="K40" s="28">
        <v>189</v>
      </c>
      <c r="L40" s="17" t="s">
        <v>203</v>
      </c>
      <c r="M40" s="16"/>
      <c r="N40" s="35"/>
    </row>
    <row r="41" s="2" customFormat="1" ht="149" customHeight="1" spans="1:14">
      <c r="A41" s="16">
        <v>37</v>
      </c>
      <c r="B41" s="16" t="s">
        <v>204</v>
      </c>
      <c r="C41" s="16" t="s">
        <v>205</v>
      </c>
      <c r="D41" s="16" t="s">
        <v>19</v>
      </c>
      <c r="E41" s="16" t="s">
        <v>20</v>
      </c>
      <c r="F41" s="16" t="s">
        <v>29</v>
      </c>
      <c r="G41" s="16" t="s">
        <v>206</v>
      </c>
      <c r="H41" s="16" t="s">
        <v>207</v>
      </c>
      <c r="I41" s="16" t="s">
        <v>133</v>
      </c>
      <c r="J41" s="16">
        <v>36000</v>
      </c>
      <c r="K41" s="28">
        <v>130</v>
      </c>
      <c r="L41" s="17" t="s">
        <v>208</v>
      </c>
      <c r="M41" s="16"/>
      <c r="N41" s="16"/>
    </row>
    <row r="42" s="2" customFormat="1" ht="75" customHeight="1" spans="1:14">
      <c r="A42" s="16">
        <v>38</v>
      </c>
      <c r="B42" s="16" t="s">
        <v>209</v>
      </c>
      <c r="C42" s="16" t="s">
        <v>210</v>
      </c>
      <c r="D42" s="16" t="s">
        <v>35</v>
      </c>
      <c r="E42" s="16" t="s">
        <v>113</v>
      </c>
      <c r="F42" s="16" t="s">
        <v>29</v>
      </c>
      <c r="G42" s="16" t="s">
        <v>46</v>
      </c>
      <c r="H42" s="21" t="s">
        <v>211</v>
      </c>
      <c r="I42" s="36" t="s">
        <v>116</v>
      </c>
      <c r="J42" s="36">
        <v>1</v>
      </c>
      <c r="K42" s="37">
        <v>32</v>
      </c>
      <c r="L42" s="17" t="s">
        <v>212</v>
      </c>
      <c r="M42" s="35"/>
      <c r="N42" s="35"/>
    </row>
    <row r="43" s="2" customFormat="1" ht="76" customHeight="1" spans="1:14">
      <c r="A43" s="16">
        <v>39</v>
      </c>
      <c r="B43" s="16" t="s">
        <v>213</v>
      </c>
      <c r="C43" s="16" t="s">
        <v>214</v>
      </c>
      <c r="D43" s="16" t="s">
        <v>35</v>
      </c>
      <c r="E43" s="16" t="s">
        <v>120</v>
      </c>
      <c r="F43" s="16" t="s">
        <v>29</v>
      </c>
      <c r="G43" s="16" t="s">
        <v>215</v>
      </c>
      <c r="H43" s="16" t="s">
        <v>216</v>
      </c>
      <c r="I43" s="16" t="s">
        <v>123</v>
      </c>
      <c r="J43" s="16">
        <v>221</v>
      </c>
      <c r="K43" s="28">
        <v>40.885</v>
      </c>
      <c r="L43" s="17" t="s">
        <v>217</v>
      </c>
      <c r="M43" s="16"/>
      <c r="N43" s="16"/>
    </row>
    <row r="44" s="2" customFormat="1" ht="66" customHeight="1" spans="1:14">
      <c r="A44" s="16">
        <v>40</v>
      </c>
      <c r="B44" s="16" t="s">
        <v>218</v>
      </c>
      <c r="C44" s="16" t="s">
        <v>219</v>
      </c>
      <c r="D44" s="16" t="s">
        <v>35</v>
      </c>
      <c r="E44" s="16" t="s">
        <v>120</v>
      </c>
      <c r="F44" s="16" t="s">
        <v>29</v>
      </c>
      <c r="G44" s="16" t="s">
        <v>63</v>
      </c>
      <c r="H44" s="16" t="s">
        <v>220</v>
      </c>
      <c r="I44" s="16" t="s">
        <v>123</v>
      </c>
      <c r="J44" s="16">
        <v>110</v>
      </c>
      <c r="K44" s="28">
        <v>20.35</v>
      </c>
      <c r="L44" s="17" t="s">
        <v>221</v>
      </c>
      <c r="M44" s="16"/>
      <c r="N44" s="16"/>
    </row>
    <row r="45" s="2" customFormat="1" ht="93" customHeight="1" spans="1:14">
      <c r="A45" s="16">
        <v>41</v>
      </c>
      <c r="B45" s="16" t="s">
        <v>222</v>
      </c>
      <c r="C45" s="16" t="s">
        <v>223</v>
      </c>
      <c r="D45" s="16" t="s">
        <v>19</v>
      </c>
      <c r="E45" s="16" t="s">
        <v>28</v>
      </c>
      <c r="F45" s="16" t="s">
        <v>29</v>
      </c>
      <c r="G45" s="16" t="s">
        <v>145</v>
      </c>
      <c r="H45" s="21" t="s">
        <v>224</v>
      </c>
      <c r="I45" s="36" t="s">
        <v>31</v>
      </c>
      <c r="J45" s="36">
        <v>6</v>
      </c>
      <c r="K45" s="37">
        <v>190</v>
      </c>
      <c r="L45" s="17" t="s">
        <v>225</v>
      </c>
      <c r="M45" s="35"/>
      <c r="N45" s="35"/>
    </row>
    <row r="46" s="2" customFormat="1" ht="92" customHeight="1" spans="1:14">
      <c r="A46" s="16">
        <v>42</v>
      </c>
      <c r="B46" s="16" t="s">
        <v>226</v>
      </c>
      <c r="C46" s="16" t="s">
        <v>227</v>
      </c>
      <c r="D46" s="16" t="s">
        <v>35</v>
      </c>
      <c r="E46" s="16" t="s">
        <v>36</v>
      </c>
      <c r="F46" s="16" t="s">
        <v>29</v>
      </c>
      <c r="G46" s="16" t="s">
        <v>228</v>
      </c>
      <c r="H46" s="21" t="s">
        <v>229</v>
      </c>
      <c r="I46" s="36" t="s">
        <v>31</v>
      </c>
      <c r="J46" s="36">
        <v>0.55</v>
      </c>
      <c r="K46" s="37">
        <v>38.5</v>
      </c>
      <c r="L46" s="17" t="s">
        <v>230</v>
      </c>
      <c r="M46" s="35"/>
      <c r="N46" s="35"/>
    </row>
    <row r="47" s="2" customFormat="1" ht="78" customHeight="1" spans="1:14">
      <c r="A47" s="16">
        <v>43</v>
      </c>
      <c r="B47" s="16" t="s">
        <v>231</v>
      </c>
      <c r="C47" s="16" t="s">
        <v>232</v>
      </c>
      <c r="D47" s="16" t="s">
        <v>35</v>
      </c>
      <c r="E47" s="16" t="s">
        <v>113</v>
      </c>
      <c r="F47" s="16" t="s">
        <v>29</v>
      </c>
      <c r="G47" s="16" t="s">
        <v>96</v>
      </c>
      <c r="H47" s="21" t="s">
        <v>233</v>
      </c>
      <c r="I47" s="36" t="s">
        <v>116</v>
      </c>
      <c r="J47" s="36">
        <v>1</v>
      </c>
      <c r="K47" s="37">
        <v>32</v>
      </c>
      <c r="L47" s="17" t="s">
        <v>234</v>
      </c>
      <c r="M47" s="16"/>
      <c r="N47" s="35"/>
    </row>
    <row r="48" s="2" customFormat="1" ht="180" customHeight="1" spans="1:14">
      <c r="A48" s="16">
        <v>44</v>
      </c>
      <c r="B48" s="16" t="s">
        <v>235</v>
      </c>
      <c r="C48" s="16" t="s">
        <v>236</v>
      </c>
      <c r="D48" s="16" t="s">
        <v>35</v>
      </c>
      <c r="E48" s="16" t="s">
        <v>36</v>
      </c>
      <c r="F48" s="16" t="s">
        <v>29</v>
      </c>
      <c r="G48" s="16" t="s">
        <v>237</v>
      </c>
      <c r="H48" s="16" t="s">
        <v>238</v>
      </c>
      <c r="I48" s="16" t="s">
        <v>31</v>
      </c>
      <c r="J48" s="16">
        <v>0.5</v>
      </c>
      <c r="K48" s="28">
        <v>31.5</v>
      </c>
      <c r="L48" s="17" t="s">
        <v>239</v>
      </c>
      <c r="M48" s="16"/>
      <c r="N48" s="16"/>
    </row>
    <row r="49" s="2" customFormat="1" ht="96" customHeight="1" spans="1:14">
      <c r="A49" s="16">
        <v>45</v>
      </c>
      <c r="B49" s="16" t="s">
        <v>240</v>
      </c>
      <c r="C49" s="16" t="s">
        <v>241</v>
      </c>
      <c r="D49" s="16" t="s">
        <v>19</v>
      </c>
      <c r="E49" s="16" t="s">
        <v>28</v>
      </c>
      <c r="F49" s="16" t="s">
        <v>29</v>
      </c>
      <c r="G49" s="16" t="s">
        <v>237</v>
      </c>
      <c r="H49" s="16" t="s">
        <v>242</v>
      </c>
      <c r="I49" s="16" t="s">
        <v>31</v>
      </c>
      <c r="J49" s="16">
        <v>24</v>
      </c>
      <c r="K49" s="28">
        <v>791.7</v>
      </c>
      <c r="L49" s="17" t="s">
        <v>243</v>
      </c>
      <c r="M49" s="16"/>
      <c r="N49" s="16"/>
    </row>
    <row r="50" s="2" customFormat="1" ht="123" customHeight="1" spans="1:14">
      <c r="A50" s="16">
        <v>46</v>
      </c>
      <c r="B50" s="16" t="s">
        <v>244</v>
      </c>
      <c r="C50" s="16" t="s">
        <v>245</v>
      </c>
      <c r="D50" s="16" t="s">
        <v>35</v>
      </c>
      <c r="E50" s="16" t="s">
        <v>176</v>
      </c>
      <c r="F50" s="16" t="s">
        <v>29</v>
      </c>
      <c r="G50" s="16" t="s">
        <v>237</v>
      </c>
      <c r="H50" s="17" t="s">
        <v>246</v>
      </c>
      <c r="I50" s="16" t="s">
        <v>31</v>
      </c>
      <c r="J50" s="16">
        <v>1</v>
      </c>
      <c r="K50" s="28">
        <v>52.5</v>
      </c>
      <c r="L50" s="17" t="s">
        <v>247</v>
      </c>
      <c r="M50" s="16"/>
      <c r="N50" s="16"/>
    </row>
    <row r="51" s="2" customFormat="1" ht="160" customHeight="1" spans="1:14">
      <c r="A51" s="16">
        <v>47</v>
      </c>
      <c r="B51" s="16" t="s">
        <v>248</v>
      </c>
      <c r="C51" s="16" t="s">
        <v>249</v>
      </c>
      <c r="D51" s="16" t="s">
        <v>19</v>
      </c>
      <c r="E51" s="16" t="s">
        <v>20</v>
      </c>
      <c r="F51" s="16" t="s">
        <v>29</v>
      </c>
      <c r="G51" s="16" t="s">
        <v>237</v>
      </c>
      <c r="H51" s="16" t="s">
        <v>250</v>
      </c>
      <c r="I51" s="16" t="s">
        <v>251</v>
      </c>
      <c r="J51" s="16">
        <v>8</v>
      </c>
      <c r="K51" s="28">
        <v>90</v>
      </c>
      <c r="L51" s="17" t="s">
        <v>252</v>
      </c>
      <c r="M51" s="35"/>
      <c r="N51" s="35"/>
    </row>
    <row r="52" s="2" customFormat="1" ht="83" customHeight="1" spans="1:14">
      <c r="A52" s="16">
        <v>48</v>
      </c>
      <c r="B52" s="16" t="s">
        <v>253</v>
      </c>
      <c r="C52" s="16" t="s">
        <v>254</v>
      </c>
      <c r="D52" s="16" t="s">
        <v>35</v>
      </c>
      <c r="E52" s="16" t="s">
        <v>255</v>
      </c>
      <c r="F52" s="16" t="s">
        <v>21</v>
      </c>
      <c r="G52" s="16" t="s">
        <v>237</v>
      </c>
      <c r="H52" s="16" t="s">
        <v>256</v>
      </c>
      <c r="I52" s="16" t="s">
        <v>31</v>
      </c>
      <c r="J52" s="16">
        <v>4</v>
      </c>
      <c r="K52" s="28">
        <v>77.2</v>
      </c>
      <c r="L52" s="17" t="s">
        <v>257</v>
      </c>
      <c r="M52" s="16"/>
      <c r="N52" s="16"/>
    </row>
    <row r="53" s="2" customFormat="1" ht="98" customHeight="1" spans="1:14">
      <c r="A53" s="16">
        <v>49</v>
      </c>
      <c r="B53" s="16" t="s">
        <v>258</v>
      </c>
      <c r="C53" s="16" t="s">
        <v>259</v>
      </c>
      <c r="D53" s="16" t="s">
        <v>35</v>
      </c>
      <c r="E53" s="16" t="s">
        <v>120</v>
      </c>
      <c r="F53" s="16" t="s">
        <v>29</v>
      </c>
      <c r="G53" s="16" t="s">
        <v>237</v>
      </c>
      <c r="H53" s="17" t="s">
        <v>260</v>
      </c>
      <c r="I53" s="16" t="s">
        <v>123</v>
      </c>
      <c r="J53" s="16">
        <v>250</v>
      </c>
      <c r="K53" s="28">
        <v>46.25</v>
      </c>
      <c r="L53" s="17" t="s">
        <v>261</v>
      </c>
      <c r="M53" s="16"/>
      <c r="N53" s="16"/>
    </row>
    <row r="54" s="2" customFormat="1" ht="69" customHeight="1" spans="1:14">
      <c r="A54" s="16">
        <v>50</v>
      </c>
      <c r="B54" s="16" t="s">
        <v>262</v>
      </c>
      <c r="C54" s="16" t="s">
        <v>263</v>
      </c>
      <c r="D54" s="16" t="s">
        <v>35</v>
      </c>
      <c r="E54" s="16" t="s">
        <v>113</v>
      </c>
      <c r="F54" s="16" t="s">
        <v>29</v>
      </c>
      <c r="G54" s="16" t="s">
        <v>237</v>
      </c>
      <c r="H54" s="21" t="s">
        <v>264</v>
      </c>
      <c r="I54" s="36" t="s">
        <v>116</v>
      </c>
      <c r="J54" s="36">
        <v>1</v>
      </c>
      <c r="K54" s="37">
        <v>24</v>
      </c>
      <c r="L54" s="17" t="s">
        <v>265</v>
      </c>
      <c r="M54" s="35"/>
      <c r="N54" s="35"/>
    </row>
    <row r="55" s="2" customFormat="1" ht="65" customHeight="1" spans="1:14">
      <c r="A55" s="16">
        <v>51</v>
      </c>
      <c r="B55" s="16" t="s">
        <v>266</v>
      </c>
      <c r="C55" s="16" t="s">
        <v>267</v>
      </c>
      <c r="D55" s="16" t="s">
        <v>35</v>
      </c>
      <c r="E55" s="16" t="s">
        <v>176</v>
      </c>
      <c r="F55" s="16" t="s">
        <v>29</v>
      </c>
      <c r="G55" s="16" t="s">
        <v>237</v>
      </c>
      <c r="H55" s="21" t="s">
        <v>268</v>
      </c>
      <c r="I55" s="36" t="s">
        <v>116</v>
      </c>
      <c r="J55" s="16">
        <v>1</v>
      </c>
      <c r="K55" s="28">
        <v>30</v>
      </c>
      <c r="L55" s="17" t="s">
        <v>269</v>
      </c>
      <c r="M55" s="16"/>
      <c r="N55" s="16"/>
    </row>
    <row r="56" s="2" customFormat="1" ht="77" customHeight="1" spans="1:14">
      <c r="A56" s="16">
        <v>52</v>
      </c>
      <c r="B56" s="16" t="s">
        <v>270</v>
      </c>
      <c r="C56" s="18" t="s">
        <v>271</v>
      </c>
      <c r="D56" s="18" t="s">
        <v>19</v>
      </c>
      <c r="E56" s="18" t="s">
        <v>20</v>
      </c>
      <c r="F56" s="18" t="s">
        <v>21</v>
      </c>
      <c r="G56" s="18" t="s">
        <v>272</v>
      </c>
      <c r="H56" s="22" t="s">
        <v>273</v>
      </c>
      <c r="I56" s="18" t="s">
        <v>133</v>
      </c>
      <c r="J56" s="18">
        <v>1250</v>
      </c>
      <c r="K56" s="29">
        <v>100</v>
      </c>
      <c r="L56" s="19" t="s">
        <v>274</v>
      </c>
      <c r="M56" s="18"/>
      <c r="N56" s="38"/>
    </row>
    <row r="57" s="2" customFormat="1" ht="102" customHeight="1" spans="1:14">
      <c r="A57" s="16">
        <v>53</v>
      </c>
      <c r="B57" s="16" t="s">
        <v>275</v>
      </c>
      <c r="C57" s="16" t="s">
        <v>276</v>
      </c>
      <c r="D57" s="16" t="s">
        <v>19</v>
      </c>
      <c r="E57" s="16" t="s">
        <v>28</v>
      </c>
      <c r="F57" s="16" t="s">
        <v>29</v>
      </c>
      <c r="G57" s="16" t="s">
        <v>277</v>
      </c>
      <c r="H57" s="23" t="s">
        <v>278</v>
      </c>
      <c r="I57" s="16" t="s">
        <v>31</v>
      </c>
      <c r="J57" s="16">
        <v>7</v>
      </c>
      <c r="K57" s="28">
        <v>756</v>
      </c>
      <c r="L57" s="17" t="s">
        <v>279</v>
      </c>
      <c r="M57" s="16"/>
      <c r="N57" s="39"/>
    </row>
    <row r="58" s="2" customFormat="1" ht="104" customHeight="1" spans="1:14">
      <c r="A58" s="16">
        <v>54</v>
      </c>
      <c r="B58" s="16" t="s">
        <v>280</v>
      </c>
      <c r="C58" s="16" t="s">
        <v>281</v>
      </c>
      <c r="D58" s="16" t="s">
        <v>19</v>
      </c>
      <c r="E58" s="16" t="s">
        <v>282</v>
      </c>
      <c r="F58" s="16" t="s">
        <v>29</v>
      </c>
      <c r="G58" s="16" t="s">
        <v>272</v>
      </c>
      <c r="H58" s="23" t="s">
        <v>283</v>
      </c>
      <c r="I58" s="16" t="s">
        <v>24</v>
      </c>
      <c r="J58" s="16">
        <v>1</v>
      </c>
      <c r="K58" s="28">
        <v>248.4</v>
      </c>
      <c r="L58" s="17" t="s">
        <v>284</v>
      </c>
      <c r="M58" s="16"/>
      <c r="N58" s="39"/>
    </row>
    <row r="59" s="2" customFormat="1" ht="84" customHeight="1" spans="1:14">
      <c r="A59" s="16">
        <v>55</v>
      </c>
      <c r="B59" s="16" t="s">
        <v>285</v>
      </c>
      <c r="C59" s="16" t="s">
        <v>286</v>
      </c>
      <c r="D59" s="16" t="s">
        <v>19</v>
      </c>
      <c r="E59" s="16" t="s">
        <v>28</v>
      </c>
      <c r="F59" s="16" t="s">
        <v>29</v>
      </c>
      <c r="G59" s="16" t="s">
        <v>272</v>
      </c>
      <c r="H59" s="23" t="s">
        <v>287</v>
      </c>
      <c r="I59" s="16" t="s">
        <v>31</v>
      </c>
      <c r="J59" s="16">
        <v>9</v>
      </c>
      <c r="K59" s="28">
        <v>243</v>
      </c>
      <c r="L59" s="17" t="s">
        <v>288</v>
      </c>
      <c r="M59" s="16"/>
      <c r="N59" s="39"/>
    </row>
    <row r="60" s="2" customFormat="1" ht="110" customHeight="1" spans="1:14">
      <c r="A60" s="16">
        <v>56</v>
      </c>
      <c r="B60" s="16" t="s">
        <v>289</v>
      </c>
      <c r="C60" s="16" t="s">
        <v>290</v>
      </c>
      <c r="D60" s="16" t="s">
        <v>35</v>
      </c>
      <c r="E60" s="16" t="s">
        <v>113</v>
      </c>
      <c r="F60" s="16" t="s">
        <v>29</v>
      </c>
      <c r="G60" s="16" t="s">
        <v>272</v>
      </c>
      <c r="H60" s="23" t="s">
        <v>291</v>
      </c>
      <c r="I60" s="16" t="s">
        <v>92</v>
      </c>
      <c r="J60" s="16">
        <v>127</v>
      </c>
      <c r="K60" s="28">
        <v>33.9</v>
      </c>
      <c r="L60" s="17" t="s">
        <v>292</v>
      </c>
      <c r="M60" s="16"/>
      <c r="N60" s="39"/>
    </row>
    <row r="61" s="2" customFormat="1" ht="93" customHeight="1" spans="1:14">
      <c r="A61" s="16">
        <v>57</v>
      </c>
      <c r="B61" s="16" t="s">
        <v>293</v>
      </c>
      <c r="C61" s="16" t="s">
        <v>294</v>
      </c>
      <c r="D61" s="16" t="s">
        <v>35</v>
      </c>
      <c r="E61" s="16" t="s">
        <v>120</v>
      </c>
      <c r="F61" s="16" t="s">
        <v>29</v>
      </c>
      <c r="G61" s="16" t="s">
        <v>272</v>
      </c>
      <c r="H61" s="23" t="s">
        <v>295</v>
      </c>
      <c r="I61" s="16" t="s">
        <v>123</v>
      </c>
      <c r="J61" s="16">
        <v>400</v>
      </c>
      <c r="K61" s="28">
        <v>140</v>
      </c>
      <c r="L61" s="17" t="s">
        <v>296</v>
      </c>
      <c r="M61" s="16"/>
      <c r="N61" s="39"/>
    </row>
    <row r="62" s="2" customFormat="1" ht="85" customHeight="1" spans="1:14">
      <c r="A62" s="16">
        <v>58</v>
      </c>
      <c r="B62" s="16" t="s">
        <v>297</v>
      </c>
      <c r="C62" s="16" t="s">
        <v>298</v>
      </c>
      <c r="D62" s="16" t="s">
        <v>35</v>
      </c>
      <c r="E62" s="16" t="s">
        <v>36</v>
      </c>
      <c r="F62" s="16" t="s">
        <v>21</v>
      </c>
      <c r="G62" s="16" t="s">
        <v>272</v>
      </c>
      <c r="H62" s="23" t="s">
        <v>299</v>
      </c>
      <c r="I62" s="16" t="s">
        <v>31</v>
      </c>
      <c r="J62" s="16">
        <v>4.6</v>
      </c>
      <c r="K62" s="28">
        <v>273</v>
      </c>
      <c r="L62" s="17" t="s">
        <v>300</v>
      </c>
      <c r="M62" s="16"/>
      <c r="N62" s="39"/>
    </row>
    <row r="63" s="2" customFormat="1" ht="120" customHeight="1" spans="1:14">
      <c r="A63" s="16">
        <v>59</v>
      </c>
      <c r="B63" s="16" t="s">
        <v>301</v>
      </c>
      <c r="C63" s="16" t="s">
        <v>302</v>
      </c>
      <c r="D63" s="16" t="s">
        <v>19</v>
      </c>
      <c r="E63" s="16" t="s">
        <v>20</v>
      </c>
      <c r="F63" s="16" t="s">
        <v>21</v>
      </c>
      <c r="G63" s="16" t="s">
        <v>272</v>
      </c>
      <c r="H63" s="23" t="s">
        <v>303</v>
      </c>
      <c r="I63" s="16" t="s">
        <v>31</v>
      </c>
      <c r="J63" s="16">
        <v>10.8</v>
      </c>
      <c r="K63" s="28">
        <v>102.2</v>
      </c>
      <c r="L63" s="17" t="s">
        <v>304</v>
      </c>
      <c r="M63" s="16"/>
      <c r="N63" s="39"/>
    </row>
    <row r="64" s="2" customFormat="1" ht="108" customHeight="1" spans="1:14">
      <c r="A64" s="16">
        <v>60</v>
      </c>
      <c r="B64" s="16" t="s">
        <v>305</v>
      </c>
      <c r="C64" s="16" t="s">
        <v>306</v>
      </c>
      <c r="D64" s="16" t="s">
        <v>35</v>
      </c>
      <c r="E64" s="16" t="s">
        <v>36</v>
      </c>
      <c r="F64" s="16" t="s">
        <v>21</v>
      </c>
      <c r="G64" s="16" t="s">
        <v>307</v>
      </c>
      <c r="H64" s="23" t="s">
        <v>308</v>
      </c>
      <c r="I64" s="16" t="s">
        <v>31</v>
      </c>
      <c r="J64" s="16">
        <v>2</v>
      </c>
      <c r="K64" s="28">
        <v>95</v>
      </c>
      <c r="L64" s="17" t="s">
        <v>309</v>
      </c>
      <c r="M64" s="16"/>
      <c r="N64" s="39"/>
    </row>
    <row r="65" s="2" customFormat="1" ht="60" spans="1:14">
      <c r="A65" s="16">
        <v>61</v>
      </c>
      <c r="B65" s="16" t="s">
        <v>310</v>
      </c>
      <c r="C65" s="16" t="s">
        <v>311</v>
      </c>
      <c r="D65" s="16" t="s">
        <v>19</v>
      </c>
      <c r="E65" s="16" t="s">
        <v>312</v>
      </c>
      <c r="F65" s="16" t="s">
        <v>29</v>
      </c>
      <c r="G65" s="16" t="s">
        <v>307</v>
      </c>
      <c r="H65" s="23" t="s">
        <v>313</v>
      </c>
      <c r="I65" s="16" t="s">
        <v>24</v>
      </c>
      <c r="J65" s="16">
        <v>2</v>
      </c>
      <c r="K65" s="28">
        <v>324</v>
      </c>
      <c r="L65" s="17" t="s">
        <v>314</v>
      </c>
      <c r="M65" s="16"/>
      <c r="N65" s="39"/>
    </row>
    <row r="66" s="2" customFormat="1" ht="60" spans="1:14">
      <c r="A66" s="16">
        <v>62</v>
      </c>
      <c r="B66" s="16" t="s">
        <v>315</v>
      </c>
      <c r="C66" s="16" t="s">
        <v>316</v>
      </c>
      <c r="D66" s="16" t="s">
        <v>35</v>
      </c>
      <c r="E66" s="16" t="s">
        <v>120</v>
      </c>
      <c r="F66" s="16" t="s">
        <v>29</v>
      </c>
      <c r="G66" s="16" t="s">
        <v>307</v>
      </c>
      <c r="H66" s="23" t="s">
        <v>317</v>
      </c>
      <c r="I66" s="16" t="s">
        <v>123</v>
      </c>
      <c r="J66" s="16">
        <v>352</v>
      </c>
      <c r="K66" s="28">
        <v>123.2</v>
      </c>
      <c r="L66" s="17" t="s">
        <v>318</v>
      </c>
      <c r="M66" s="16"/>
      <c r="N66" s="39"/>
    </row>
    <row r="67" s="2" customFormat="1" ht="72" spans="1:14">
      <c r="A67" s="16">
        <v>63</v>
      </c>
      <c r="B67" s="16" t="s">
        <v>319</v>
      </c>
      <c r="C67" s="16" t="s">
        <v>320</v>
      </c>
      <c r="D67" s="16" t="s">
        <v>35</v>
      </c>
      <c r="E67" s="16" t="s">
        <v>113</v>
      </c>
      <c r="F67" s="16" t="s">
        <v>29</v>
      </c>
      <c r="G67" s="16" t="s">
        <v>307</v>
      </c>
      <c r="H67" s="23" t="s">
        <v>321</v>
      </c>
      <c r="I67" s="16" t="s">
        <v>92</v>
      </c>
      <c r="J67" s="16">
        <v>108</v>
      </c>
      <c r="K67" s="28">
        <v>70.6</v>
      </c>
      <c r="L67" s="17" t="s">
        <v>322</v>
      </c>
      <c r="M67" s="16"/>
      <c r="N67" s="39"/>
    </row>
    <row r="68" s="2" customFormat="1" ht="48" spans="1:14">
      <c r="A68" s="16">
        <v>64</v>
      </c>
      <c r="B68" s="16" t="s">
        <v>323</v>
      </c>
      <c r="C68" s="16" t="s">
        <v>324</v>
      </c>
      <c r="D68" s="16" t="s">
        <v>35</v>
      </c>
      <c r="E68" s="16" t="s">
        <v>36</v>
      </c>
      <c r="F68" s="16" t="s">
        <v>29</v>
      </c>
      <c r="G68" s="16" t="s">
        <v>307</v>
      </c>
      <c r="H68" s="23" t="s">
        <v>325</v>
      </c>
      <c r="I68" s="16" t="s">
        <v>31</v>
      </c>
      <c r="J68" s="16">
        <v>2</v>
      </c>
      <c r="K68" s="28">
        <v>45</v>
      </c>
      <c r="L68" s="17" t="s">
        <v>326</v>
      </c>
      <c r="M68" s="35"/>
      <c r="N68" s="39"/>
    </row>
    <row r="69" s="2" customFormat="1" ht="86" customHeight="1" spans="1:14">
      <c r="A69" s="16">
        <v>65</v>
      </c>
      <c r="B69" s="16" t="s">
        <v>327</v>
      </c>
      <c r="C69" s="16" t="s">
        <v>328</v>
      </c>
      <c r="D69" s="16" t="s">
        <v>35</v>
      </c>
      <c r="E69" s="16" t="s">
        <v>329</v>
      </c>
      <c r="F69" s="16" t="s">
        <v>29</v>
      </c>
      <c r="G69" s="16" t="s">
        <v>307</v>
      </c>
      <c r="H69" s="23" t="s">
        <v>330</v>
      </c>
      <c r="I69" s="16" t="s">
        <v>31</v>
      </c>
      <c r="J69" s="16">
        <v>5</v>
      </c>
      <c r="K69" s="28">
        <v>108</v>
      </c>
      <c r="L69" s="17" t="s">
        <v>331</v>
      </c>
      <c r="M69" s="16"/>
      <c r="N69" s="39"/>
    </row>
    <row r="70" s="2" customFormat="1" ht="116" customHeight="1" spans="1:14">
      <c r="A70" s="16">
        <v>66</v>
      </c>
      <c r="B70" s="16" t="s">
        <v>332</v>
      </c>
      <c r="C70" s="16" t="s">
        <v>333</v>
      </c>
      <c r="D70" s="16" t="s">
        <v>35</v>
      </c>
      <c r="E70" s="16" t="s">
        <v>334</v>
      </c>
      <c r="F70" s="16" t="s">
        <v>21</v>
      </c>
      <c r="G70" s="16" t="s">
        <v>335</v>
      </c>
      <c r="H70" s="17" t="s">
        <v>336</v>
      </c>
      <c r="I70" s="16" t="s">
        <v>24</v>
      </c>
      <c r="J70" s="16">
        <v>2</v>
      </c>
      <c r="K70" s="28">
        <v>1000</v>
      </c>
      <c r="L70" s="17" t="s">
        <v>337</v>
      </c>
      <c r="M70" s="16"/>
      <c r="N70" s="39"/>
    </row>
    <row r="71" s="2" customFormat="1" ht="93" customHeight="1" spans="1:14">
      <c r="A71" s="16">
        <v>67</v>
      </c>
      <c r="B71" s="16" t="s">
        <v>338</v>
      </c>
      <c r="C71" s="16" t="s">
        <v>339</v>
      </c>
      <c r="D71" s="16" t="s">
        <v>35</v>
      </c>
      <c r="E71" s="16" t="s">
        <v>113</v>
      </c>
      <c r="F71" s="16" t="s">
        <v>29</v>
      </c>
      <c r="G71" s="16" t="s">
        <v>335</v>
      </c>
      <c r="H71" s="23" t="s">
        <v>340</v>
      </c>
      <c r="I71" s="16" t="s">
        <v>116</v>
      </c>
      <c r="J71" s="16">
        <v>2</v>
      </c>
      <c r="K71" s="28">
        <v>80</v>
      </c>
      <c r="L71" s="17" t="s">
        <v>341</v>
      </c>
      <c r="M71" s="16"/>
      <c r="N71" s="39"/>
    </row>
    <row r="72" s="2" customFormat="1" ht="92" customHeight="1" spans="1:14">
      <c r="A72" s="16">
        <v>68</v>
      </c>
      <c r="B72" s="16" t="s">
        <v>342</v>
      </c>
      <c r="C72" s="16" t="s">
        <v>343</v>
      </c>
      <c r="D72" s="16" t="s">
        <v>35</v>
      </c>
      <c r="E72" s="16" t="s">
        <v>344</v>
      </c>
      <c r="F72" s="16" t="s">
        <v>29</v>
      </c>
      <c r="G72" s="16" t="s">
        <v>335</v>
      </c>
      <c r="H72" s="23" t="s">
        <v>345</v>
      </c>
      <c r="I72" s="16" t="s">
        <v>31</v>
      </c>
      <c r="J72" s="16">
        <v>2.3</v>
      </c>
      <c r="K72" s="28">
        <v>66.4</v>
      </c>
      <c r="L72" s="17" t="s">
        <v>346</v>
      </c>
      <c r="M72" s="16"/>
      <c r="N72" s="39"/>
    </row>
    <row r="73" s="2" customFormat="1" ht="89" customHeight="1" spans="1:14">
      <c r="A73" s="16">
        <v>69</v>
      </c>
      <c r="B73" s="16" t="s">
        <v>347</v>
      </c>
      <c r="C73" s="16" t="s">
        <v>348</v>
      </c>
      <c r="D73" s="16" t="s">
        <v>35</v>
      </c>
      <c r="E73" s="16" t="s">
        <v>36</v>
      </c>
      <c r="F73" s="16" t="s">
        <v>29</v>
      </c>
      <c r="G73" s="16" t="s">
        <v>349</v>
      </c>
      <c r="H73" s="23" t="s">
        <v>350</v>
      </c>
      <c r="I73" s="16" t="s">
        <v>31</v>
      </c>
      <c r="J73" s="16">
        <v>2</v>
      </c>
      <c r="K73" s="28">
        <v>143</v>
      </c>
      <c r="L73" s="17" t="s">
        <v>351</v>
      </c>
      <c r="M73" s="16"/>
      <c r="N73" s="39"/>
    </row>
    <row r="74" s="2" customFormat="1" ht="88" customHeight="1" spans="1:14">
      <c r="A74" s="16">
        <v>70</v>
      </c>
      <c r="B74" s="16" t="s">
        <v>352</v>
      </c>
      <c r="C74" s="16" t="s">
        <v>353</v>
      </c>
      <c r="D74" s="16" t="s">
        <v>35</v>
      </c>
      <c r="E74" s="16" t="s">
        <v>113</v>
      </c>
      <c r="F74" s="16" t="s">
        <v>29</v>
      </c>
      <c r="G74" s="16" t="s">
        <v>349</v>
      </c>
      <c r="H74" s="23" t="s">
        <v>354</v>
      </c>
      <c r="I74" s="16" t="s">
        <v>116</v>
      </c>
      <c r="J74" s="16">
        <v>2</v>
      </c>
      <c r="K74" s="28">
        <v>65</v>
      </c>
      <c r="L74" s="17" t="s">
        <v>355</v>
      </c>
      <c r="M74" s="16"/>
      <c r="N74" s="39"/>
    </row>
    <row r="75" s="2" customFormat="1" ht="115" customHeight="1" spans="1:14">
      <c r="A75" s="16">
        <v>71</v>
      </c>
      <c r="B75" s="16" t="s">
        <v>356</v>
      </c>
      <c r="C75" s="16" t="s">
        <v>357</v>
      </c>
      <c r="D75" s="16" t="s">
        <v>35</v>
      </c>
      <c r="E75" s="16" t="s">
        <v>36</v>
      </c>
      <c r="F75" s="16" t="s">
        <v>21</v>
      </c>
      <c r="G75" s="16" t="s">
        <v>358</v>
      </c>
      <c r="H75" s="23" t="s">
        <v>359</v>
      </c>
      <c r="I75" s="16" t="s">
        <v>31</v>
      </c>
      <c r="J75" s="16">
        <v>4</v>
      </c>
      <c r="K75" s="28">
        <v>103.7</v>
      </c>
      <c r="L75" s="17" t="s">
        <v>360</v>
      </c>
      <c r="M75" s="16"/>
      <c r="N75" s="39"/>
    </row>
    <row r="76" s="2" customFormat="1" ht="104" customHeight="1" spans="1:14">
      <c r="A76" s="16">
        <v>72</v>
      </c>
      <c r="B76" s="16" t="s">
        <v>361</v>
      </c>
      <c r="C76" s="16" t="s">
        <v>362</v>
      </c>
      <c r="D76" s="16" t="s">
        <v>19</v>
      </c>
      <c r="E76" s="16" t="s">
        <v>28</v>
      </c>
      <c r="F76" s="16" t="s">
        <v>29</v>
      </c>
      <c r="G76" s="16" t="s">
        <v>358</v>
      </c>
      <c r="H76" s="23" t="s">
        <v>363</v>
      </c>
      <c r="I76" s="16" t="s">
        <v>31</v>
      </c>
      <c r="J76" s="16">
        <v>5</v>
      </c>
      <c r="K76" s="28">
        <v>135</v>
      </c>
      <c r="L76" s="17" t="s">
        <v>364</v>
      </c>
      <c r="M76" s="16"/>
      <c r="N76" s="39"/>
    </row>
    <row r="77" s="2" customFormat="1" ht="90" customHeight="1" spans="1:14">
      <c r="A77" s="16">
        <v>73</v>
      </c>
      <c r="B77" s="16" t="s">
        <v>365</v>
      </c>
      <c r="C77" s="16" t="s">
        <v>366</v>
      </c>
      <c r="D77" s="16" t="s">
        <v>35</v>
      </c>
      <c r="E77" s="16" t="s">
        <v>113</v>
      </c>
      <c r="F77" s="16" t="s">
        <v>29</v>
      </c>
      <c r="G77" s="16" t="s">
        <v>358</v>
      </c>
      <c r="H77" s="23" t="s">
        <v>367</v>
      </c>
      <c r="I77" s="16" t="s">
        <v>92</v>
      </c>
      <c r="J77" s="16">
        <v>200</v>
      </c>
      <c r="K77" s="28">
        <v>30</v>
      </c>
      <c r="L77" s="17" t="s">
        <v>368</v>
      </c>
      <c r="M77" s="16"/>
      <c r="N77" s="39"/>
    </row>
    <row r="78" s="2" customFormat="1" ht="86" customHeight="1" spans="1:14">
      <c r="A78" s="16">
        <v>74</v>
      </c>
      <c r="B78" s="16" t="s">
        <v>369</v>
      </c>
      <c r="C78" s="16" t="s">
        <v>370</v>
      </c>
      <c r="D78" s="16" t="s">
        <v>35</v>
      </c>
      <c r="E78" s="16" t="s">
        <v>120</v>
      </c>
      <c r="F78" s="16" t="s">
        <v>29</v>
      </c>
      <c r="G78" s="16" t="s">
        <v>358</v>
      </c>
      <c r="H78" s="23" t="s">
        <v>371</v>
      </c>
      <c r="I78" s="16" t="s">
        <v>123</v>
      </c>
      <c r="J78" s="16">
        <v>112</v>
      </c>
      <c r="K78" s="28">
        <v>39.2</v>
      </c>
      <c r="L78" s="17" t="s">
        <v>372</v>
      </c>
      <c r="M78" s="16"/>
      <c r="N78" s="39"/>
    </row>
    <row r="79" s="2" customFormat="1" ht="36" spans="1:14">
      <c r="A79" s="16">
        <v>75</v>
      </c>
      <c r="B79" s="16" t="s">
        <v>373</v>
      </c>
      <c r="C79" s="16" t="s">
        <v>374</v>
      </c>
      <c r="D79" s="16" t="s">
        <v>35</v>
      </c>
      <c r="E79" s="16" t="s">
        <v>375</v>
      </c>
      <c r="F79" s="16" t="s">
        <v>29</v>
      </c>
      <c r="G79" s="16" t="s">
        <v>358</v>
      </c>
      <c r="H79" s="23" t="s">
        <v>376</v>
      </c>
      <c r="I79" s="16" t="s">
        <v>116</v>
      </c>
      <c r="J79" s="16">
        <v>1</v>
      </c>
      <c r="K79" s="28">
        <v>25</v>
      </c>
      <c r="L79" s="17" t="s">
        <v>377</v>
      </c>
      <c r="M79" s="16"/>
      <c r="N79" s="39"/>
    </row>
    <row r="80" s="2" customFormat="1" ht="108" customHeight="1" spans="1:14">
      <c r="A80" s="16">
        <v>76</v>
      </c>
      <c r="B80" s="16" t="s">
        <v>378</v>
      </c>
      <c r="C80" s="16" t="s">
        <v>379</v>
      </c>
      <c r="D80" s="16" t="s">
        <v>35</v>
      </c>
      <c r="E80" s="16" t="s">
        <v>113</v>
      </c>
      <c r="F80" s="16" t="s">
        <v>29</v>
      </c>
      <c r="G80" s="16" t="s">
        <v>380</v>
      </c>
      <c r="H80" s="23" t="s">
        <v>381</v>
      </c>
      <c r="I80" s="16" t="s">
        <v>116</v>
      </c>
      <c r="J80" s="16">
        <v>2</v>
      </c>
      <c r="K80" s="28">
        <v>65</v>
      </c>
      <c r="L80" s="17" t="s">
        <v>382</v>
      </c>
      <c r="M80" s="16"/>
      <c r="N80" s="39"/>
    </row>
    <row r="81" s="2" customFormat="1" ht="117" customHeight="1" spans="1:14">
      <c r="A81" s="16">
        <v>77</v>
      </c>
      <c r="B81" s="16" t="s">
        <v>383</v>
      </c>
      <c r="C81" s="16" t="s">
        <v>384</v>
      </c>
      <c r="D81" s="16" t="s">
        <v>35</v>
      </c>
      <c r="E81" s="16" t="s">
        <v>120</v>
      </c>
      <c r="F81" s="16" t="s">
        <v>29</v>
      </c>
      <c r="G81" s="16" t="s">
        <v>380</v>
      </c>
      <c r="H81" s="23" t="s">
        <v>385</v>
      </c>
      <c r="I81" s="16" t="s">
        <v>123</v>
      </c>
      <c r="J81" s="16">
        <v>148</v>
      </c>
      <c r="K81" s="28">
        <v>51.8</v>
      </c>
      <c r="L81" s="17" t="s">
        <v>386</v>
      </c>
      <c r="M81" s="16"/>
      <c r="N81" s="39"/>
    </row>
    <row r="82" s="2" customFormat="1" ht="66" customHeight="1" spans="1:14">
      <c r="A82" s="16">
        <v>78</v>
      </c>
      <c r="B82" s="16" t="s">
        <v>387</v>
      </c>
      <c r="C82" s="16" t="s">
        <v>388</v>
      </c>
      <c r="D82" s="16" t="s">
        <v>35</v>
      </c>
      <c r="E82" s="16" t="s">
        <v>36</v>
      </c>
      <c r="F82" s="16" t="s">
        <v>29</v>
      </c>
      <c r="G82" s="16" t="s">
        <v>380</v>
      </c>
      <c r="H82" s="23" t="s">
        <v>389</v>
      </c>
      <c r="I82" s="16" t="s">
        <v>31</v>
      </c>
      <c r="J82" s="16">
        <v>1.6</v>
      </c>
      <c r="K82" s="28">
        <v>41.4</v>
      </c>
      <c r="L82" s="17" t="s">
        <v>390</v>
      </c>
      <c r="M82" s="16"/>
      <c r="N82" s="39"/>
    </row>
    <row r="83" s="2" customFormat="1" ht="74" customHeight="1" spans="1:14">
      <c r="A83" s="16">
        <v>79</v>
      </c>
      <c r="B83" s="16" t="s">
        <v>391</v>
      </c>
      <c r="C83" s="16" t="s">
        <v>392</v>
      </c>
      <c r="D83" s="16" t="s">
        <v>19</v>
      </c>
      <c r="E83" s="16" t="s">
        <v>20</v>
      </c>
      <c r="F83" s="16" t="s">
        <v>21</v>
      </c>
      <c r="G83" s="16" t="s">
        <v>380</v>
      </c>
      <c r="H83" s="23" t="s">
        <v>393</v>
      </c>
      <c r="I83" s="16" t="s">
        <v>31</v>
      </c>
      <c r="J83" s="16">
        <v>8.2</v>
      </c>
      <c r="K83" s="28">
        <v>77.8</v>
      </c>
      <c r="L83" s="17" t="s">
        <v>394</v>
      </c>
      <c r="M83" s="16"/>
      <c r="N83" s="39"/>
    </row>
    <row r="84" s="2" customFormat="1" ht="86" customHeight="1" spans="1:14">
      <c r="A84" s="16">
        <v>80</v>
      </c>
      <c r="B84" s="16" t="s">
        <v>395</v>
      </c>
      <c r="C84" s="16" t="s">
        <v>396</v>
      </c>
      <c r="D84" s="16" t="s">
        <v>19</v>
      </c>
      <c r="E84" s="16" t="s">
        <v>20</v>
      </c>
      <c r="F84" s="16" t="s">
        <v>21</v>
      </c>
      <c r="G84" s="16" t="s">
        <v>397</v>
      </c>
      <c r="H84" s="23" t="s">
        <v>398</v>
      </c>
      <c r="I84" s="16" t="s">
        <v>31</v>
      </c>
      <c r="J84" s="16">
        <v>8</v>
      </c>
      <c r="K84" s="28">
        <v>104</v>
      </c>
      <c r="L84" s="17" t="s">
        <v>399</v>
      </c>
      <c r="M84" s="16"/>
      <c r="N84" s="39"/>
    </row>
    <row r="85" s="2" customFormat="1" ht="102" customHeight="1" spans="1:14">
      <c r="A85" s="16">
        <v>81</v>
      </c>
      <c r="B85" s="16" t="s">
        <v>400</v>
      </c>
      <c r="C85" s="16" t="s">
        <v>401</v>
      </c>
      <c r="D85" s="16" t="s">
        <v>19</v>
      </c>
      <c r="E85" s="16" t="s">
        <v>28</v>
      </c>
      <c r="F85" s="16" t="s">
        <v>21</v>
      </c>
      <c r="G85" s="16" t="s">
        <v>402</v>
      </c>
      <c r="H85" s="23" t="s">
        <v>403</v>
      </c>
      <c r="I85" s="16" t="s">
        <v>31</v>
      </c>
      <c r="J85" s="16">
        <v>10</v>
      </c>
      <c r="K85" s="28">
        <v>259.2</v>
      </c>
      <c r="L85" s="17" t="s">
        <v>404</v>
      </c>
      <c r="M85" s="16"/>
      <c r="N85" s="39"/>
    </row>
    <row r="86" s="2" customFormat="1" ht="58" customHeight="1" spans="1:14">
      <c r="A86" s="16">
        <v>82</v>
      </c>
      <c r="B86" s="16" t="s">
        <v>405</v>
      </c>
      <c r="C86" s="16" t="s">
        <v>406</v>
      </c>
      <c r="D86" s="16" t="s">
        <v>35</v>
      </c>
      <c r="E86" s="16" t="s">
        <v>113</v>
      </c>
      <c r="F86" s="16" t="s">
        <v>29</v>
      </c>
      <c r="G86" s="16" t="s">
        <v>402</v>
      </c>
      <c r="H86" s="23" t="s">
        <v>407</v>
      </c>
      <c r="I86" s="16" t="s">
        <v>116</v>
      </c>
      <c r="J86" s="16">
        <v>1</v>
      </c>
      <c r="K86" s="28">
        <v>25</v>
      </c>
      <c r="L86" s="17" t="s">
        <v>408</v>
      </c>
      <c r="M86" s="16"/>
      <c r="N86" s="39"/>
    </row>
    <row r="87" s="2" customFormat="1" ht="68" customHeight="1" spans="1:14">
      <c r="A87" s="16">
        <v>83</v>
      </c>
      <c r="B87" s="16" t="s">
        <v>409</v>
      </c>
      <c r="C87" s="16" t="s">
        <v>410</v>
      </c>
      <c r="D87" s="16" t="s">
        <v>35</v>
      </c>
      <c r="E87" s="16" t="s">
        <v>113</v>
      </c>
      <c r="F87" s="16" t="s">
        <v>29</v>
      </c>
      <c r="G87" s="16" t="s">
        <v>411</v>
      </c>
      <c r="H87" s="23" t="s">
        <v>412</v>
      </c>
      <c r="I87" s="16" t="s">
        <v>116</v>
      </c>
      <c r="J87" s="16">
        <v>2</v>
      </c>
      <c r="K87" s="28">
        <v>65</v>
      </c>
      <c r="L87" s="17" t="s">
        <v>413</v>
      </c>
      <c r="M87" s="16"/>
      <c r="N87" s="39"/>
    </row>
    <row r="88" s="2" customFormat="1" ht="82" customHeight="1" spans="1:14">
      <c r="A88" s="16">
        <v>84</v>
      </c>
      <c r="B88" s="16" t="s">
        <v>414</v>
      </c>
      <c r="C88" s="16" t="s">
        <v>415</v>
      </c>
      <c r="D88" s="16" t="s">
        <v>35</v>
      </c>
      <c r="E88" s="16" t="s">
        <v>120</v>
      </c>
      <c r="F88" s="16" t="s">
        <v>29</v>
      </c>
      <c r="G88" s="16" t="s">
        <v>411</v>
      </c>
      <c r="H88" s="23" t="s">
        <v>416</v>
      </c>
      <c r="I88" s="16" t="s">
        <v>123</v>
      </c>
      <c r="J88" s="16">
        <v>200</v>
      </c>
      <c r="K88" s="28">
        <v>70</v>
      </c>
      <c r="L88" s="17" t="s">
        <v>417</v>
      </c>
      <c r="M88" s="36"/>
      <c r="N88" s="39"/>
    </row>
    <row r="89" s="2" customFormat="1" ht="102" customHeight="1" spans="1:14">
      <c r="A89" s="16">
        <v>85</v>
      </c>
      <c r="B89" s="16" t="s">
        <v>418</v>
      </c>
      <c r="C89" s="16" t="s">
        <v>419</v>
      </c>
      <c r="D89" s="16" t="s">
        <v>19</v>
      </c>
      <c r="E89" s="16" t="s">
        <v>28</v>
      </c>
      <c r="F89" s="16" t="s">
        <v>21</v>
      </c>
      <c r="G89" s="16" t="s">
        <v>411</v>
      </c>
      <c r="H89" s="23" t="s">
        <v>420</v>
      </c>
      <c r="I89" s="16" t="s">
        <v>31</v>
      </c>
      <c r="J89" s="16">
        <v>4</v>
      </c>
      <c r="K89" s="28">
        <v>86.4</v>
      </c>
      <c r="L89" s="17" t="s">
        <v>421</v>
      </c>
      <c r="M89" s="16"/>
      <c r="N89" s="39"/>
    </row>
    <row r="90" s="2" customFormat="1" ht="60" customHeight="1" spans="1:14">
      <c r="A90" s="16">
        <v>86</v>
      </c>
      <c r="B90" s="16" t="s">
        <v>422</v>
      </c>
      <c r="C90" s="16" t="s">
        <v>423</v>
      </c>
      <c r="D90" s="16" t="s">
        <v>35</v>
      </c>
      <c r="E90" s="16" t="s">
        <v>113</v>
      </c>
      <c r="F90" s="16" t="s">
        <v>29</v>
      </c>
      <c r="G90" s="16" t="s">
        <v>424</v>
      </c>
      <c r="H90" s="23" t="s">
        <v>425</v>
      </c>
      <c r="I90" s="16" t="s">
        <v>92</v>
      </c>
      <c r="J90" s="16">
        <v>100</v>
      </c>
      <c r="K90" s="28">
        <v>49.5</v>
      </c>
      <c r="L90" s="17" t="s">
        <v>426</v>
      </c>
      <c r="M90" s="16"/>
      <c r="N90" s="39"/>
    </row>
    <row r="91" s="2" customFormat="1" ht="72" customHeight="1" spans="1:14">
      <c r="A91" s="16">
        <v>87</v>
      </c>
      <c r="B91" s="16" t="s">
        <v>427</v>
      </c>
      <c r="C91" s="16" t="s">
        <v>428</v>
      </c>
      <c r="D91" s="16" t="s">
        <v>35</v>
      </c>
      <c r="E91" s="16" t="s">
        <v>36</v>
      </c>
      <c r="F91" s="16" t="s">
        <v>21</v>
      </c>
      <c r="G91" s="16" t="s">
        <v>424</v>
      </c>
      <c r="H91" s="23" t="s">
        <v>429</v>
      </c>
      <c r="I91" s="16" t="s">
        <v>31</v>
      </c>
      <c r="J91" s="16">
        <v>1.5</v>
      </c>
      <c r="K91" s="28">
        <v>48.6</v>
      </c>
      <c r="L91" s="17" t="s">
        <v>430</v>
      </c>
      <c r="M91" s="16"/>
      <c r="N91" s="39"/>
    </row>
    <row r="92" s="2" customFormat="1" ht="96" customHeight="1" spans="1:14">
      <c r="A92" s="16">
        <v>88</v>
      </c>
      <c r="B92" s="16" t="s">
        <v>431</v>
      </c>
      <c r="C92" s="16" t="s">
        <v>432</v>
      </c>
      <c r="D92" s="16" t="s">
        <v>19</v>
      </c>
      <c r="E92" s="16" t="s">
        <v>89</v>
      </c>
      <c r="F92" s="16" t="s">
        <v>29</v>
      </c>
      <c r="G92" s="16" t="s">
        <v>424</v>
      </c>
      <c r="H92" s="23" t="s">
        <v>433</v>
      </c>
      <c r="I92" s="16" t="s">
        <v>31</v>
      </c>
      <c r="J92" s="16">
        <v>10</v>
      </c>
      <c r="K92" s="28">
        <v>324</v>
      </c>
      <c r="L92" s="17" t="s">
        <v>434</v>
      </c>
      <c r="M92" s="16"/>
      <c r="N92" s="39"/>
    </row>
    <row r="93" s="2" customFormat="1" ht="96" customHeight="1" spans="1:14">
      <c r="A93" s="16">
        <v>89</v>
      </c>
      <c r="B93" s="16" t="s">
        <v>435</v>
      </c>
      <c r="C93" s="18" t="s">
        <v>436</v>
      </c>
      <c r="D93" s="18" t="s">
        <v>19</v>
      </c>
      <c r="E93" s="18" t="s">
        <v>282</v>
      </c>
      <c r="F93" s="18" t="s">
        <v>29</v>
      </c>
      <c r="G93" s="18" t="s">
        <v>424</v>
      </c>
      <c r="H93" s="22" t="s">
        <v>437</v>
      </c>
      <c r="I93" s="18" t="s">
        <v>24</v>
      </c>
      <c r="J93" s="18">
        <v>1</v>
      </c>
      <c r="K93" s="29">
        <v>30</v>
      </c>
      <c r="L93" s="19" t="s">
        <v>438</v>
      </c>
      <c r="M93" s="18"/>
      <c r="N93" s="38"/>
    </row>
    <row r="94" s="2" customFormat="1" ht="62" customHeight="1" spans="1:14">
      <c r="A94" s="16">
        <v>90</v>
      </c>
      <c r="B94" s="16" t="s">
        <v>439</v>
      </c>
      <c r="C94" s="16" t="s">
        <v>440</v>
      </c>
      <c r="D94" s="16" t="s">
        <v>35</v>
      </c>
      <c r="E94" s="16" t="s">
        <v>120</v>
      </c>
      <c r="F94" s="16" t="s">
        <v>29</v>
      </c>
      <c r="G94" s="16" t="s">
        <v>441</v>
      </c>
      <c r="H94" s="23" t="s">
        <v>442</v>
      </c>
      <c r="I94" s="16" t="s">
        <v>123</v>
      </c>
      <c r="J94" s="16">
        <v>284</v>
      </c>
      <c r="K94" s="28">
        <v>99.4</v>
      </c>
      <c r="L94" s="17" t="s">
        <v>443</v>
      </c>
      <c r="M94" s="16"/>
      <c r="N94" s="39"/>
    </row>
    <row r="95" s="2" customFormat="1" ht="76" customHeight="1" spans="1:14">
      <c r="A95" s="16">
        <v>91</v>
      </c>
      <c r="B95" s="16" t="s">
        <v>444</v>
      </c>
      <c r="C95" s="16" t="s">
        <v>445</v>
      </c>
      <c r="D95" s="16" t="s">
        <v>35</v>
      </c>
      <c r="E95" s="16" t="s">
        <v>113</v>
      </c>
      <c r="F95" s="16" t="s">
        <v>29</v>
      </c>
      <c r="G95" s="16" t="s">
        <v>441</v>
      </c>
      <c r="H95" s="23" t="s">
        <v>446</v>
      </c>
      <c r="I95" s="16" t="s">
        <v>116</v>
      </c>
      <c r="J95" s="16">
        <v>2</v>
      </c>
      <c r="K95" s="28">
        <v>55</v>
      </c>
      <c r="L95" s="17" t="s">
        <v>447</v>
      </c>
      <c r="M95" s="16"/>
      <c r="N95" s="39"/>
    </row>
    <row r="96" s="2" customFormat="1" ht="70" customHeight="1" spans="1:14">
      <c r="A96" s="16">
        <v>92</v>
      </c>
      <c r="B96" s="16" t="s">
        <v>448</v>
      </c>
      <c r="C96" s="16" t="s">
        <v>449</v>
      </c>
      <c r="D96" s="16" t="s">
        <v>35</v>
      </c>
      <c r="E96" s="16" t="s">
        <v>176</v>
      </c>
      <c r="F96" s="16" t="s">
        <v>29</v>
      </c>
      <c r="G96" s="16" t="s">
        <v>441</v>
      </c>
      <c r="H96" s="23" t="s">
        <v>450</v>
      </c>
      <c r="I96" s="16" t="s">
        <v>31</v>
      </c>
      <c r="J96" s="16">
        <v>3.65</v>
      </c>
      <c r="K96" s="28">
        <v>481</v>
      </c>
      <c r="L96" s="17" t="s">
        <v>451</v>
      </c>
      <c r="M96" s="16"/>
      <c r="N96" s="39"/>
    </row>
    <row r="97" s="2" customFormat="1" ht="87" customHeight="1" spans="1:14">
      <c r="A97" s="16">
        <v>93</v>
      </c>
      <c r="B97" s="16" t="s">
        <v>452</v>
      </c>
      <c r="C97" s="16" t="s">
        <v>440</v>
      </c>
      <c r="D97" s="16" t="s">
        <v>35</v>
      </c>
      <c r="E97" s="16" t="s">
        <v>36</v>
      </c>
      <c r="F97" s="16" t="s">
        <v>29</v>
      </c>
      <c r="G97" s="16" t="s">
        <v>441</v>
      </c>
      <c r="H97" s="23" t="s">
        <v>453</v>
      </c>
      <c r="I97" s="16" t="s">
        <v>31</v>
      </c>
      <c r="J97" s="16">
        <v>3.55</v>
      </c>
      <c r="K97" s="28">
        <v>140.4</v>
      </c>
      <c r="L97" s="17" t="s">
        <v>454</v>
      </c>
      <c r="M97" s="16"/>
      <c r="N97" s="39"/>
    </row>
    <row r="98" s="2" customFormat="1" ht="84" customHeight="1" spans="1:14">
      <c r="A98" s="16">
        <v>94</v>
      </c>
      <c r="B98" s="16" t="s">
        <v>455</v>
      </c>
      <c r="C98" s="16" t="s">
        <v>456</v>
      </c>
      <c r="D98" s="16" t="s">
        <v>19</v>
      </c>
      <c r="E98" s="16" t="s">
        <v>89</v>
      </c>
      <c r="F98" s="16" t="s">
        <v>29</v>
      </c>
      <c r="G98" s="16" t="s">
        <v>441</v>
      </c>
      <c r="H98" s="23" t="s">
        <v>457</v>
      </c>
      <c r="I98" s="16" t="s">
        <v>31</v>
      </c>
      <c r="J98" s="16">
        <v>4</v>
      </c>
      <c r="K98" s="28">
        <v>108</v>
      </c>
      <c r="L98" s="17" t="s">
        <v>458</v>
      </c>
      <c r="M98" s="16"/>
      <c r="N98" s="39"/>
    </row>
    <row r="99" s="2" customFormat="1" ht="98" customHeight="1" spans="1:14">
      <c r="A99" s="16">
        <v>95</v>
      </c>
      <c r="B99" s="16" t="s">
        <v>459</v>
      </c>
      <c r="C99" s="16" t="s">
        <v>460</v>
      </c>
      <c r="D99" s="16" t="s">
        <v>19</v>
      </c>
      <c r="E99" s="16" t="s">
        <v>20</v>
      </c>
      <c r="F99" s="16" t="s">
        <v>29</v>
      </c>
      <c r="G99" s="16" t="s">
        <v>461</v>
      </c>
      <c r="H99" s="23" t="s">
        <v>462</v>
      </c>
      <c r="I99" s="16" t="s">
        <v>133</v>
      </c>
      <c r="J99" s="16">
        <v>25000</v>
      </c>
      <c r="K99" s="28">
        <v>87.5</v>
      </c>
      <c r="L99" s="17" t="s">
        <v>463</v>
      </c>
      <c r="M99" s="16"/>
      <c r="N99" s="39"/>
    </row>
    <row r="100" s="2" customFormat="1" ht="110" customHeight="1" spans="1:14">
      <c r="A100" s="16">
        <v>96</v>
      </c>
      <c r="B100" s="16" t="s">
        <v>464</v>
      </c>
      <c r="C100" s="16" t="s">
        <v>465</v>
      </c>
      <c r="D100" s="16" t="s">
        <v>19</v>
      </c>
      <c r="E100" s="16" t="s">
        <v>20</v>
      </c>
      <c r="F100" s="16" t="s">
        <v>29</v>
      </c>
      <c r="G100" s="16" t="s">
        <v>461</v>
      </c>
      <c r="H100" s="23" t="s">
        <v>466</v>
      </c>
      <c r="I100" s="16" t="s">
        <v>133</v>
      </c>
      <c r="J100" s="16">
        <v>5000</v>
      </c>
      <c r="K100" s="28">
        <v>35</v>
      </c>
      <c r="L100" s="17" t="s">
        <v>467</v>
      </c>
      <c r="M100" s="16"/>
      <c r="N100" s="39"/>
    </row>
    <row r="101" s="2" customFormat="1" ht="92" customHeight="1" spans="1:14">
      <c r="A101" s="16">
        <v>97</v>
      </c>
      <c r="B101" s="16" t="s">
        <v>468</v>
      </c>
      <c r="C101" s="16" t="s">
        <v>469</v>
      </c>
      <c r="D101" s="16" t="s">
        <v>106</v>
      </c>
      <c r="E101" s="16" t="s">
        <v>107</v>
      </c>
      <c r="F101" s="16" t="s">
        <v>29</v>
      </c>
      <c r="G101" s="16" t="s">
        <v>461</v>
      </c>
      <c r="H101" s="23" t="s">
        <v>470</v>
      </c>
      <c r="I101" s="16" t="s">
        <v>92</v>
      </c>
      <c r="J101" s="16">
        <v>20</v>
      </c>
      <c r="K101" s="28">
        <v>36.96</v>
      </c>
      <c r="L101" s="17" t="s">
        <v>471</v>
      </c>
      <c r="M101" s="16"/>
      <c r="N101" s="39"/>
    </row>
    <row r="102" s="2" customFormat="1" ht="66" customHeight="1" spans="1:14">
      <c r="A102" s="16">
        <v>98</v>
      </c>
      <c r="B102" s="16" t="s">
        <v>472</v>
      </c>
      <c r="C102" s="16" t="s">
        <v>473</v>
      </c>
      <c r="D102" s="16" t="s">
        <v>19</v>
      </c>
      <c r="E102" s="16" t="s">
        <v>20</v>
      </c>
      <c r="F102" s="16" t="s">
        <v>29</v>
      </c>
      <c r="G102" s="16" t="s">
        <v>461</v>
      </c>
      <c r="H102" s="17" t="s">
        <v>474</v>
      </c>
      <c r="I102" s="36" t="s">
        <v>133</v>
      </c>
      <c r="J102" s="36">
        <v>464.5</v>
      </c>
      <c r="K102" s="37">
        <v>46.45</v>
      </c>
      <c r="L102" s="17" t="s">
        <v>475</v>
      </c>
      <c r="M102" s="35"/>
      <c r="N102" s="39"/>
    </row>
    <row r="103" s="2" customFormat="1" ht="109" customHeight="1" spans="1:14">
      <c r="A103" s="16">
        <v>99</v>
      </c>
      <c r="B103" s="16" t="s">
        <v>476</v>
      </c>
      <c r="C103" s="16" t="s">
        <v>477</v>
      </c>
      <c r="D103" s="16" t="s">
        <v>19</v>
      </c>
      <c r="E103" s="16" t="s">
        <v>20</v>
      </c>
      <c r="F103" s="16" t="s">
        <v>29</v>
      </c>
      <c r="G103" s="16" t="s">
        <v>461</v>
      </c>
      <c r="H103" s="17" t="s">
        <v>478</v>
      </c>
      <c r="I103" s="16" t="s">
        <v>133</v>
      </c>
      <c r="J103" s="16">
        <v>1070</v>
      </c>
      <c r="K103" s="28">
        <v>57.879</v>
      </c>
      <c r="L103" s="17" t="s">
        <v>479</v>
      </c>
      <c r="M103" s="21"/>
      <c r="N103" s="39"/>
    </row>
    <row r="104" s="2" customFormat="1" ht="109" customHeight="1" spans="1:14">
      <c r="A104" s="16">
        <v>100</v>
      </c>
      <c r="B104" s="16" t="s">
        <v>480</v>
      </c>
      <c r="C104" s="18" t="s">
        <v>481</v>
      </c>
      <c r="D104" s="18" t="s">
        <v>19</v>
      </c>
      <c r="E104" s="18" t="s">
        <v>20</v>
      </c>
      <c r="F104" s="18" t="s">
        <v>21</v>
      </c>
      <c r="G104" s="18" t="s">
        <v>272</v>
      </c>
      <c r="H104" s="19" t="s">
        <v>482</v>
      </c>
      <c r="I104" s="18" t="s">
        <v>31</v>
      </c>
      <c r="J104" s="18">
        <v>20</v>
      </c>
      <c r="K104" s="29">
        <v>25</v>
      </c>
      <c r="L104" s="19" t="s">
        <v>483</v>
      </c>
      <c r="M104" s="18"/>
      <c r="N104" s="38"/>
    </row>
    <row r="105" s="2" customFormat="1" ht="109" customHeight="1" spans="1:14">
      <c r="A105" s="16">
        <v>101</v>
      </c>
      <c r="B105" s="16" t="s">
        <v>484</v>
      </c>
      <c r="C105" s="18" t="s">
        <v>485</v>
      </c>
      <c r="D105" s="18" t="s">
        <v>35</v>
      </c>
      <c r="E105" s="18" t="s">
        <v>113</v>
      </c>
      <c r="F105" s="18" t="s">
        <v>29</v>
      </c>
      <c r="G105" s="18" t="s">
        <v>486</v>
      </c>
      <c r="H105" s="22" t="s">
        <v>487</v>
      </c>
      <c r="I105" s="18" t="s">
        <v>116</v>
      </c>
      <c r="J105" s="18">
        <v>2</v>
      </c>
      <c r="K105" s="29">
        <v>55</v>
      </c>
      <c r="L105" s="19" t="s">
        <v>488</v>
      </c>
      <c r="M105" s="18"/>
      <c r="N105" s="38"/>
    </row>
    <row r="106" s="2" customFormat="1" ht="109" customHeight="1" spans="1:14">
      <c r="A106" s="16">
        <v>102</v>
      </c>
      <c r="B106" s="16" t="s">
        <v>489</v>
      </c>
      <c r="C106" s="18" t="s">
        <v>490</v>
      </c>
      <c r="D106" s="18" t="s">
        <v>35</v>
      </c>
      <c r="E106" s="18" t="s">
        <v>113</v>
      </c>
      <c r="F106" s="18" t="s">
        <v>29</v>
      </c>
      <c r="G106" s="18" t="s">
        <v>491</v>
      </c>
      <c r="H106" s="22" t="s">
        <v>492</v>
      </c>
      <c r="I106" s="18" t="s">
        <v>116</v>
      </c>
      <c r="J106" s="18">
        <v>1</v>
      </c>
      <c r="K106" s="29">
        <v>30</v>
      </c>
      <c r="L106" s="19" t="s">
        <v>493</v>
      </c>
      <c r="M106" s="18"/>
      <c r="N106" s="38"/>
    </row>
    <row r="107" s="2" customFormat="1" ht="68" customHeight="1" spans="1:14">
      <c r="A107" s="16">
        <v>103</v>
      </c>
      <c r="B107" s="16" t="s">
        <v>494</v>
      </c>
      <c r="C107" s="16" t="s">
        <v>495</v>
      </c>
      <c r="D107" s="16" t="s">
        <v>35</v>
      </c>
      <c r="E107" s="16" t="s">
        <v>496</v>
      </c>
      <c r="F107" s="16" t="s">
        <v>29</v>
      </c>
      <c r="G107" s="16" t="s">
        <v>497</v>
      </c>
      <c r="H107" s="17" t="s">
        <v>498</v>
      </c>
      <c r="I107" s="16" t="s">
        <v>499</v>
      </c>
      <c r="J107" s="16">
        <v>13</v>
      </c>
      <c r="K107" s="28">
        <v>260</v>
      </c>
      <c r="L107" s="17" t="s">
        <v>500</v>
      </c>
      <c r="M107" s="35"/>
      <c r="N107" s="39"/>
    </row>
    <row r="108" s="2" customFormat="1" ht="68" customHeight="1" spans="1:14">
      <c r="A108" s="16">
        <v>104</v>
      </c>
      <c r="B108" s="16" t="s">
        <v>501</v>
      </c>
      <c r="C108" s="18" t="s">
        <v>502</v>
      </c>
      <c r="D108" s="18" t="s">
        <v>19</v>
      </c>
      <c r="E108" s="18" t="s">
        <v>28</v>
      </c>
      <c r="F108" s="18" t="s">
        <v>29</v>
      </c>
      <c r="G108" s="18" t="s">
        <v>503</v>
      </c>
      <c r="H108" s="19" t="s">
        <v>504</v>
      </c>
      <c r="I108" s="18" t="s">
        <v>31</v>
      </c>
      <c r="J108" s="18">
        <v>5</v>
      </c>
      <c r="K108" s="29">
        <v>100</v>
      </c>
      <c r="L108" s="19" t="s">
        <v>505</v>
      </c>
      <c r="M108" s="38"/>
      <c r="N108" s="38"/>
    </row>
    <row r="109" s="2" customFormat="1" ht="66" customHeight="1" spans="1:14">
      <c r="A109" s="16">
        <v>105</v>
      </c>
      <c r="B109" s="16" t="s">
        <v>506</v>
      </c>
      <c r="C109" s="16" t="s">
        <v>507</v>
      </c>
      <c r="D109" s="16" t="s">
        <v>35</v>
      </c>
      <c r="E109" s="16" t="s">
        <v>36</v>
      </c>
      <c r="F109" s="16" t="s">
        <v>29</v>
      </c>
      <c r="G109" s="16" t="s">
        <v>503</v>
      </c>
      <c r="H109" s="17" t="s">
        <v>508</v>
      </c>
      <c r="I109" s="16" t="s">
        <v>31</v>
      </c>
      <c r="J109" s="16">
        <v>2.1</v>
      </c>
      <c r="K109" s="28">
        <v>94.5</v>
      </c>
      <c r="L109" s="17" t="s">
        <v>509</v>
      </c>
      <c r="M109" s="39"/>
      <c r="N109" s="39"/>
    </row>
    <row r="110" s="2" customFormat="1" ht="75" customHeight="1" spans="1:14">
      <c r="A110" s="16">
        <v>106</v>
      </c>
      <c r="B110" s="16" t="s">
        <v>510</v>
      </c>
      <c r="C110" s="16" t="s">
        <v>511</v>
      </c>
      <c r="D110" s="16" t="s">
        <v>35</v>
      </c>
      <c r="E110" s="16" t="s">
        <v>120</v>
      </c>
      <c r="F110" s="16" t="s">
        <v>29</v>
      </c>
      <c r="G110" s="16" t="s">
        <v>503</v>
      </c>
      <c r="H110" s="17" t="s">
        <v>512</v>
      </c>
      <c r="I110" s="16" t="s">
        <v>123</v>
      </c>
      <c r="J110" s="16">
        <v>70</v>
      </c>
      <c r="K110" s="28">
        <v>18.9</v>
      </c>
      <c r="L110" s="17" t="s">
        <v>513</v>
      </c>
      <c r="M110" s="39"/>
      <c r="N110" s="39"/>
    </row>
    <row r="111" s="2" customFormat="1" ht="64" customHeight="1" spans="1:14">
      <c r="A111" s="16">
        <v>107</v>
      </c>
      <c r="B111" s="16" t="s">
        <v>514</v>
      </c>
      <c r="C111" s="16" t="s">
        <v>515</v>
      </c>
      <c r="D111" s="16" t="s">
        <v>19</v>
      </c>
      <c r="E111" s="16" t="s">
        <v>28</v>
      </c>
      <c r="F111" s="16" t="s">
        <v>29</v>
      </c>
      <c r="G111" s="16" t="s">
        <v>503</v>
      </c>
      <c r="H111" s="17" t="s">
        <v>516</v>
      </c>
      <c r="I111" s="16" t="s">
        <v>517</v>
      </c>
      <c r="J111" s="16">
        <v>3</v>
      </c>
      <c r="K111" s="28">
        <v>30</v>
      </c>
      <c r="L111" s="17" t="s">
        <v>518</v>
      </c>
      <c r="M111" s="39"/>
      <c r="N111" s="39"/>
    </row>
    <row r="112" s="2" customFormat="1" ht="113" customHeight="1" spans="1:14">
      <c r="A112" s="16">
        <v>108</v>
      </c>
      <c r="B112" s="16" t="s">
        <v>519</v>
      </c>
      <c r="C112" s="16" t="s">
        <v>520</v>
      </c>
      <c r="D112" s="16" t="s">
        <v>35</v>
      </c>
      <c r="E112" s="16" t="s">
        <v>36</v>
      </c>
      <c r="F112" s="16" t="s">
        <v>29</v>
      </c>
      <c r="G112" s="16" t="s">
        <v>521</v>
      </c>
      <c r="H112" s="17" t="s">
        <v>522</v>
      </c>
      <c r="I112" s="16" t="s">
        <v>31</v>
      </c>
      <c r="J112" s="16">
        <v>4</v>
      </c>
      <c r="K112" s="28">
        <v>200</v>
      </c>
      <c r="L112" s="17" t="s">
        <v>523</v>
      </c>
      <c r="M112" s="39"/>
      <c r="N112" s="39"/>
    </row>
    <row r="113" s="2" customFormat="1" ht="86" customHeight="1" spans="1:14">
      <c r="A113" s="16">
        <v>109</v>
      </c>
      <c r="B113" s="16" t="s">
        <v>524</v>
      </c>
      <c r="C113" s="16" t="s">
        <v>525</v>
      </c>
      <c r="D113" s="16" t="s">
        <v>19</v>
      </c>
      <c r="E113" s="16" t="s">
        <v>28</v>
      </c>
      <c r="F113" s="16" t="s">
        <v>29</v>
      </c>
      <c r="G113" s="16" t="s">
        <v>521</v>
      </c>
      <c r="H113" s="17" t="s">
        <v>526</v>
      </c>
      <c r="I113" s="16" t="s">
        <v>31</v>
      </c>
      <c r="J113" s="16">
        <v>4</v>
      </c>
      <c r="K113" s="28">
        <v>120</v>
      </c>
      <c r="L113" s="17" t="s">
        <v>527</v>
      </c>
      <c r="M113" s="39"/>
      <c r="N113" s="39"/>
    </row>
    <row r="114" s="2" customFormat="1" ht="62" customHeight="1" spans="1:14">
      <c r="A114" s="16">
        <v>110</v>
      </c>
      <c r="B114" s="16" t="s">
        <v>528</v>
      </c>
      <c r="C114" s="16" t="s">
        <v>529</v>
      </c>
      <c r="D114" s="16" t="s">
        <v>35</v>
      </c>
      <c r="E114" s="16" t="s">
        <v>176</v>
      </c>
      <c r="F114" s="16" t="s">
        <v>29</v>
      </c>
      <c r="G114" s="16" t="s">
        <v>521</v>
      </c>
      <c r="H114" s="17" t="s">
        <v>530</v>
      </c>
      <c r="I114" s="16" t="s">
        <v>31</v>
      </c>
      <c r="J114" s="16">
        <v>2</v>
      </c>
      <c r="K114" s="28">
        <v>310</v>
      </c>
      <c r="L114" s="17" t="s">
        <v>531</v>
      </c>
      <c r="M114" s="39"/>
      <c r="N114" s="39"/>
    </row>
    <row r="115" s="2" customFormat="1" ht="80" customHeight="1" spans="1:14">
      <c r="A115" s="16">
        <v>111</v>
      </c>
      <c r="B115" s="16" t="s">
        <v>532</v>
      </c>
      <c r="C115" s="16" t="s">
        <v>533</v>
      </c>
      <c r="D115" s="16" t="s">
        <v>35</v>
      </c>
      <c r="E115" s="16" t="s">
        <v>36</v>
      </c>
      <c r="F115" s="16" t="s">
        <v>534</v>
      </c>
      <c r="G115" s="16" t="s">
        <v>521</v>
      </c>
      <c r="H115" s="17" t="s">
        <v>535</v>
      </c>
      <c r="I115" s="16" t="s">
        <v>31</v>
      </c>
      <c r="J115" s="16">
        <v>2</v>
      </c>
      <c r="K115" s="28">
        <v>140</v>
      </c>
      <c r="L115" s="17" t="s">
        <v>536</v>
      </c>
      <c r="M115" s="39"/>
      <c r="N115" s="39"/>
    </row>
    <row r="116" s="2" customFormat="1" ht="73" customHeight="1" spans="1:14">
      <c r="A116" s="16">
        <v>112</v>
      </c>
      <c r="B116" s="16" t="s">
        <v>537</v>
      </c>
      <c r="C116" s="16" t="s">
        <v>538</v>
      </c>
      <c r="D116" s="16" t="s">
        <v>35</v>
      </c>
      <c r="E116" s="16" t="s">
        <v>120</v>
      </c>
      <c r="F116" s="16" t="s">
        <v>534</v>
      </c>
      <c r="G116" s="16" t="s">
        <v>521</v>
      </c>
      <c r="H116" s="17" t="s">
        <v>539</v>
      </c>
      <c r="I116" s="16" t="s">
        <v>123</v>
      </c>
      <c r="J116" s="16">
        <v>100</v>
      </c>
      <c r="K116" s="28">
        <v>33</v>
      </c>
      <c r="L116" s="17" t="s">
        <v>513</v>
      </c>
      <c r="M116" s="39"/>
      <c r="N116" s="39"/>
    </row>
    <row r="117" s="2" customFormat="1" ht="72" customHeight="1" spans="1:14">
      <c r="A117" s="16">
        <v>113</v>
      </c>
      <c r="B117" s="16" t="s">
        <v>540</v>
      </c>
      <c r="C117" s="16" t="s">
        <v>541</v>
      </c>
      <c r="D117" s="16" t="s">
        <v>35</v>
      </c>
      <c r="E117" s="16" t="s">
        <v>113</v>
      </c>
      <c r="F117" s="16" t="s">
        <v>29</v>
      </c>
      <c r="G117" s="16" t="s">
        <v>521</v>
      </c>
      <c r="H117" s="17" t="s">
        <v>542</v>
      </c>
      <c r="I117" s="16" t="s">
        <v>92</v>
      </c>
      <c r="J117" s="16">
        <v>125</v>
      </c>
      <c r="K117" s="28">
        <v>11.12</v>
      </c>
      <c r="L117" s="17" t="s">
        <v>543</v>
      </c>
      <c r="M117" s="39"/>
      <c r="N117" s="39"/>
    </row>
    <row r="118" s="2" customFormat="1" ht="110" customHeight="1" spans="1:14">
      <c r="A118" s="16">
        <v>114</v>
      </c>
      <c r="B118" s="16" t="s">
        <v>544</v>
      </c>
      <c r="C118" s="16" t="s">
        <v>545</v>
      </c>
      <c r="D118" s="16" t="s">
        <v>35</v>
      </c>
      <c r="E118" s="16" t="s">
        <v>120</v>
      </c>
      <c r="F118" s="16" t="s">
        <v>29</v>
      </c>
      <c r="G118" s="16" t="s">
        <v>546</v>
      </c>
      <c r="H118" s="17" t="s">
        <v>547</v>
      </c>
      <c r="I118" s="16" t="s">
        <v>123</v>
      </c>
      <c r="J118" s="16">
        <v>100</v>
      </c>
      <c r="K118" s="28">
        <v>29.43</v>
      </c>
      <c r="L118" s="17" t="s">
        <v>548</v>
      </c>
      <c r="M118" s="39"/>
      <c r="N118" s="39"/>
    </row>
    <row r="119" s="2" customFormat="1" ht="73" customHeight="1" spans="1:14">
      <c r="A119" s="16">
        <v>115</v>
      </c>
      <c r="B119" s="16" t="s">
        <v>549</v>
      </c>
      <c r="C119" s="16" t="s">
        <v>550</v>
      </c>
      <c r="D119" s="16" t="s">
        <v>35</v>
      </c>
      <c r="E119" s="16" t="s">
        <v>375</v>
      </c>
      <c r="F119" s="16" t="s">
        <v>29</v>
      </c>
      <c r="G119" s="16" t="s">
        <v>546</v>
      </c>
      <c r="H119" s="17" t="s">
        <v>551</v>
      </c>
      <c r="I119" s="16" t="s">
        <v>116</v>
      </c>
      <c r="J119" s="16">
        <v>1</v>
      </c>
      <c r="K119" s="28">
        <v>30</v>
      </c>
      <c r="L119" s="17" t="s">
        <v>552</v>
      </c>
      <c r="M119" s="39"/>
      <c r="N119" s="39"/>
    </row>
    <row r="120" s="2" customFormat="1" ht="70" customHeight="1" spans="1:14">
      <c r="A120" s="16">
        <v>116</v>
      </c>
      <c r="B120" s="16" t="s">
        <v>553</v>
      </c>
      <c r="C120" s="16" t="s">
        <v>554</v>
      </c>
      <c r="D120" s="16" t="s">
        <v>35</v>
      </c>
      <c r="E120" s="16" t="s">
        <v>36</v>
      </c>
      <c r="F120" s="16" t="s">
        <v>29</v>
      </c>
      <c r="G120" s="16" t="s">
        <v>546</v>
      </c>
      <c r="H120" s="17" t="s">
        <v>555</v>
      </c>
      <c r="I120" s="16" t="s">
        <v>198</v>
      </c>
      <c r="J120" s="16">
        <v>210</v>
      </c>
      <c r="K120" s="28">
        <v>12.6</v>
      </c>
      <c r="L120" s="17" t="s">
        <v>556</v>
      </c>
      <c r="M120" s="39"/>
      <c r="N120" s="39"/>
    </row>
    <row r="121" s="2" customFormat="1" ht="90" customHeight="1" spans="1:14">
      <c r="A121" s="16">
        <v>117</v>
      </c>
      <c r="B121" s="16" t="s">
        <v>557</v>
      </c>
      <c r="C121" s="16" t="s">
        <v>558</v>
      </c>
      <c r="D121" s="16" t="s">
        <v>35</v>
      </c>
      <c r="E121" s="16" t="s">
        <v>113</v>
      </c>
      <c r="F121" s="16" t="s">
        <v>29</v>
      </c>
      <c r="G121" s="16" t="s">
        <v>546</v>
      </c>
      <c r="H121" s="17" t="s">
        <v>559</v>
      </c>
      <c r="I121" s="16" t="s">
        <v>92</v>
      </c>
      <c r="J121" s="16">
        <v>120</v>
      </c>
      <c r="K121" s="28">
        <v>11.04</v>
      </c>
      <c r="L121" s="17" t="s">
        <v>560</v>
      </c>
      <c r="M121" s="39"/>
      <c r="N121" s="39"/>
    </row>
    <row r="122" s="2" customFormat="1" ht="73" customHeight="1" spans="1:14">
      <c r="A122" s="16">
        <v>118</v>
      </c>
      <c r="B122" s="16" t="s">
        <v>561</v>
      </c>
      <c r="C122" s="16" t="s">
        <v>562</v>
      </c>
      <c r="D122" s="16" t="s">
        <v>19</v>
      </c>
      <c r="E122" s="16" t="s">
        <v>89</v>
      </c>
      <c r="F122" s="16" t="s">
        <v>29</v>
      </c>
      <c r="G122" s="16" t="s">
        <v>546</v>
      </c>
      <c r="H122" s="17" t="s">
        <v>563</v>
      </c>
      <c r="I122" s="16" t="s">
        <v>31</v>
      </c>
      <c r="J122" s="16">
        <v>4.2</v>
      </c>
      <c r="K122" s="28">
        <v>84</v>
      </c>
      <c r="L122" s="17" t="s">
        <v>564</v>
      </c>
      <c r="M122" s="39"/>
      <c r="N122" s="39"/>
    </row>
    <row r="123" s="2" customFormat="1" ht="69" customHeight="1" spans="1:14">
      <c r="A123" s="16">
        <v>119</v>
      </c>
      <c r="B123" s="16" t="s">
        <v>565</v>
      </c>
      <c r="C123" s="16" t="s">
        <v>566</v>
      </c>
      <c r="D123" s="16" t="s">
        <v>19</v>
      </c>
      <c r="E123" s="16" t="s">
        <v>89</v>
      </c>
      <c r="F123" s="16" t="s">
        <v>29</v>
      </c>
      <c r="G123" s="16" t="s">
        <v>546</v>
      </c>
      <c r="H123" s="17" t="s">
        <v>567</v>
      </c>
      <c r="I123" s="16" t="s">
        <v>517</v>
      </c>
      <c r="J123" s="16">
        <v>10</v>
      </c>
      <c r="K123" s="28">
        <v>38</v>
      </c>
      <c r="L123" s="17" t="s">
        <v>568</v>
      </c>
      <c r="M123" s="39"/>
      <c r="N123" s="39"/>
    </row>
    <row r="124" s="2" customFormat="1" ht="56" customHeight="1" spans="1:14">
      <c r="A124" s="16">
        <v>120</v>
      </c>
      <c r="B124" s="16" t="s">
        <v>569</v>
      </c>
      <c r="C124" s="16" t="s">
        <v>554</v>
      </c>
      <c r="D124" s="16" t="s">
        <v>35</v>
      </c>
      <c r="E124" s="16" t="s">
        <v>36</v>
      </c>
      <c r="F124" s="16" t="s">
        <v>21</v>
      </c>
      <c r="G124" s="16" t="s">
        <v>546</v>
      </c>
      <c r="H124" s="17" t="s">
        <v>570</v>
      </c>
      <c r="I124" s="16" t="s">
        <v>198</v>
      </c>
      <c r="J124" s="16">
        <v>200</v>
      </c>
      <c r="K124" s="28">
        <v>12</v>
      </c>
      <c r="L124" s="17" t="s">
        <v>571</v>
      </c>
      <c r="M124" s="39"/>
      <c r="N124" s="39"/>
    </row>
    <row r="125" s="2" customFormat="1" ht="75" customHeight="1" spans="1:14">
      <c r="A125" s="16">
        <v>121</v>
      </c>
      <c r="B125" s="16" t="s">
        <v>572</v>
      </c>
      <c r="C125" s="16" t="s">
        <v>573</v>
      </c>
      <c r="D125" s="16" t="s">
        <v>35</v>
      </c>
      <c r="E125" s="16" t="s">
        <v>36</v>
      </c>
      <c r="F125" s="16" t="s">
        <v>21</v>
      </c>
      <c r="G125" s="16" t="s">
        <v>546</v>
      </c>
      <c r="H125" s="17" t="s">
        <v>574</v>
      </c>
      <c r="I125" s="16" t="s">
        <v>31</v>
      </c>
      <c r="J125" s="16">
        <v>2.2</v>
      </c>
      <c r="K125" s="28">
        <v>44</v>
      </c>
      <c r="L125" s="17" t="s">
        <v>575</v>
      </c>
      <c r="M125" s="39"/>
      <c r="N125" s="39"/>
    </row>
    <row r="126" s="2" customFormat="1" ht="58" customHeight="1" spans="1:14">
      <c r="A126" s="16">
        <v>122</v>
      </c>
      <c r="B126" s="16" t="s">
        <v>576</v>
      </c>
      <c r="C126" s="16" t="s">
        <v>577</v>
      </c>
      <c r="D126" s="16" t="s">
        <v>35</v>
      </c>
      <c r="E126" s="16" t="s">
        <v>375</v>
      </c>
      <c r="F126" s="16" t="s">
        <v>29</v>
      </c>
      <c r="G126" s="16" t="s">
        <v>578</v>
      </c>
      <c r="H126" s="17" t="s">
        <v>579</v>
      </c>
      <c r="I126" s="16" t="s">
        <v>31</v>
      </c>
      <c r="J126" s="16">
        <v>3.2</v>
      </c>
      <c r="K126" s="28">
        <v>64</v>
      </c>
      <c r="L126" s="17" t="s">
        <v>580</v>
      </c>
      <c r="M126" s="39"/>
      <c r="N126" s="39"/>
    </row>
    <row r="127" s="2" customFormat="1" ht="60" customHeight="1" spans="1:14">
      <c r="A127" s="16">
        <v>123</v>
      </c>
      <c r="B127" s="16" t="s">
        <v>581</v>
      </c>
      <c r="C127" s="16" t="s">
        <v>582</v>
      </c>
      <c r="D127" s="16" t="s">
        <v>19</v>
      </c>
      <c r="E127" s="16" t="s">
        <v>89</v>
      </c>
      <c r="F127" s="16" t="s">
        <v>29</v>
      </c>
      <c r="G127" s="16" t="s">
        <v>578</v>
      </c>
      <c r="H127" s="17" t="s">
        <v>583</v>
      </c>
      <c r="I127" s="16" t="s">
        <v>517</v>
      </c>
      <c r="J127" s="16">
        <v>15</v>
      </c>
      <c r="K127" s="28">
        <v>45</v>
      </c>
      <c r="L127" s="17" t="s">
        <v>584</v>
      </c>
      <c r="M127" s="39"/>
      <c r="N127" s="39"/>
    </row>
    <row r="128" s="2" customFormat="1" ht="61" customHeight="1" spans="1:14">
      <c r="A128" s="16">
        <v>124</v>
      </c>
      <c r="B128" s="16" t="s">
        <v>585</v>
      </c>
      <c r="C128" s="16" t="s">
        <v>586</v>
      </c>
      <c r="D128" s="16" t="s">
        <v>35</v>
      </c>
      <c r="E128" s="16" t="s">
        <v>120</v>
      </c>
      <c r="F128" s="16" t="s">
        <v>29</v>
      </c>
      <c r="G128" s="16" t="s">
        <v>578</v>
      </c>
      <c r="H128" s="17" t="s">
        <v>587</v>
      </c>
      <c r="I128" s="16" t="s">
        <v>123</v>
      </c>
      <c r="J128" s="16">
        <v>128</v>
      </c>
      <c r="K128" s="28">
        <v>34.56</v>
      </c>
      <c r="L128" s="17" t="s">
        <v>588</v>
      </c>
      <c r="M128" s="39"/>
      <c r="N128" s="39"/>
    </row>
    <row r="129" s="2" customFormat="1" ht="92" customHeight="1" spans="1:14">
      <c r="A129" s="16">
        <v>125</v>
      </c>
      <c r="B129" s="16" t="s">
        <v>589</v>
      </c>
      <c r="C129" s="16" t="s">
        <v>590</v>
      </c>
      <c r="D129" s="16" t="s">
        <v>35</v>
      </c>
      <c r="E129" s="16" t="s">
        <v>113</v>
      </c>
      <c r="F129" s="16" t="s">
        <v>29</v>
      </c>
      <c r="G129" s="16" t="s">
        <v>578</v>
      </c>
      <c r="H129" s="17" t="s">
        <v>591</v>
      </c>
      <c r="I129" s="16" t="s">
        <v>92</v>
      </c>
      <c r="J129" s="16">
        <v>196</v>
      </c>
      <c r="K129" s="28">
        <v>18.032</v>
      </c>
      <c r="L129" s="17" t="s">
        <v>592</v>
      </c>
      <c r="M129" s="39"/>
      <c r="N129" s="39"/>
    </row>
    <row r="130" s="2" customFormat="1" ht="70" customHeight="1" spans="1:14">
      <c r="A130" s="16">
        <v>126</v>
      </c>
      <c r="B130" s="16" t="s">
        <v>593</v>
      </c>
      <c r="C130" s="16" t="s">
        <v>594</v>
      </c>
      <c r="D130" s="16" t="s">
        <v>35</v>
      </c>
      <c r="E130" s="16" t="s">
        <v>120</v>
      </c>
      <c r="F130" s="16" t="s">
        <v>29</v>
      </c>
      <c r="G130" s="16" t="s">
        <v>595</v>
      </c>
      <c r="H130" s="17" t="s">
        <v>596</v>
      </c>
      <c r="I130" s="16" t="s">
        <v>123</v>
      </c>
      <c r="J130" s="16">
        <v>30</v>
      </c>
      <c r="K130" s="28">
        <v>8.1</v>
      </c>
      <c r="L130" s="17" t="s">
        <v>513</v>
      </c>
      <c r="M130" s="39"/>
      <c r="N130" s="39"/>
    </row>
    <row r="131" s="2" customFormat="1" ht="84" customHeight="1" spans="1:14">
      <c r="A131" s="16">
        <v>127</v>
      </c>
      <c r="B131" s="16" t="s">
        <v>597</v>
      </c>
      <c r="C131" s="16" t="s">
        <v>598</v>
      </c>
      <c r="D131" s="16" t="s">
        <v>35</v>
      </c>
      <c r="E131" s="16" t="s">
        <v>36</v>
      </c>
      <c r="F131" s="16" t="s">
        <v>29</v>
      </c>
      <c r="G131" s="16" t="s">
        <v>595</v>
      </c>
      <c r="H131" s="17" t="s">
        <v>599</v>
      </c>
      <c r="I131" s="16" t="s">
        <v>31</v>
      </c>
      <c r="J131" s="16">
        <v>1.25</v>
      </c>
      <c r="K131" s="28">
        <v>56.25</v>
      </c>
      <c r="L131" s="17" t="s">
        <v>600</v>
      </c>
      <c r="M131" s="39"/>
      <c r="N131" s="39"/>
    </row>
    <row r="132" s="2" customFormat="1" ht="80" customHeight="1" spans="1:14">
      <c r="A132" s="16">
        <v>128</v>
      </c>
      <c r="B132" s="16" t="s">
        <v>601</v>
      </c>
      <c r="C132" s="16" t="s">
        <v>598</v>
      </c>
      <c r="D132" s="16" t="s">
        <v>35</v>
      </c>
      <c r="E132" s="16" t="s">
        <v>36</v>
      </c>
      <c r="F132" s="16" t="s">
        <v>29</v>
      </c>
      <c r="G132" s="16" t="s">
        <v>595</v>
      </c>
      <c r="H132" s="17" t="s">
        <v>602</v>
      </c>
      <c r="I132" s="16" t="s">
        <v>31</v>
      </c>
      <c r="J132" s="16">
        <v>3</v>
      </c>
      <c r="K132" s="28">
        <v>90</v>
      </c>
      <c r="L132" s="17" t="s">
        <v>600</v>
      </c>
      <c r="M132" s="39"/>
      <c r="N132" s="39"/>
    </row>
    <row r="133" s="2" customFormat="1" ht="107" customHeight="1" spans="1:14">
      <c r="A133" s="16">
        <v>129</v>
      </c>
      <c r="B133" s="16" t="s">
        <v>603</v>
      </c>
      <c r="C133" s="16" t="s">
        <v>604</v>
      </c>
      <c r="D133" s="16" t="s">
        <v>19</v>
      </c>
      <c r="E133" s="16" t="s">
        <v>28</v>
      </c>
      <c r="F133" s="16" t="s">
        <v>29</v>
      </c>
      <c r="G133" s="16" t="s">
        <v>595</v>
      </c>
      <c r="H133" s="17" t="s">
        <v>605</v>
      </c>
      <c r="I133" s="16" t="s">
        <v>31</v>
      </c>
      <c r="J133" s="16">
        <v>1.4</v>
      </c>
      <c r="K133" s="28">
        <v>42</v>
      </c>
      <c r="L133" s="17" t="s">
        <v>606</v>
      </c>
      <c r="M133" s="39"/>
      <c r="N133" s="39"/>
    </row>
    <row r="134" s="2" customFormat="1" ht="62" customHeight="1" spans="1:14">
      <c r="A134" s="16">
        <v>130</v>
      </c>
      <c r="B134" s="16" t="s">
        <v>607</v>
      </c>
      <c r="C134" s="16" t="s">
        <v>608</v>
      </c>
      <c r="D134" s="16" t="s">
        <v>35</v>
      </c>
      <c r="E134" s="16" t="s">
        <v>120</v>
      </c>
      <c r="F134" s="16" t="s">
        <v>29</v>
      </c>
      <c r="G134" s="16" t="s">
        <v>609</v>
      </c>
      <c r="H134" s="17" t="s">
        <v>610</v>
      </c>
      <c r="I134" s="16" t="s">
        <v>92</v>
      </c>
      <c r="J134" s="16">
        <v>140</v>
      </c>
      <c r="K134" s="28">
        <v>37.8</v>
      </c>
      <c r="L134" s="17" t="s">
        <v>588</v>
      </c>
      <c r="M134" s="39"/>
      <c r="N134" s="39"/>
    </row>
    <row r="135" s="2" customFormat="1" ht="36" spans="1:14">
      <c r="A135" s="16">
        <v>131</v>
      </c>
      <c r="B135" s="16" t="s">
        <v>611</v>
      </c>
      <c r="C135" s="16" t="s">
        <v>612</v>
      </c>
      <c r="D135" s="16" t="s">
        <v>19</v>
      </c>
      <c r="E135" s="16" t="s">
        <v>28</v>
      </c>
      <c r="F135" s="16" t="s">
        <v>29</v>
      </c>
      <c r="G135" s="16" t="s">
        <v>609</v>
      </c>
      <c r="H135" s="17" t="s">
        <v>613</v>
      </c>
      <c r="I135" s="16" t="s">
        <v>133</v>
      </c>
      <c r="J135" s="16">
        <v>2190</v>
      </c>
      <c r="K135" s="28">
        <v>85.7</v>
      </c>
      <c r="L135" s="17" t="s">
        <v>614</v>
      </c>
      <c r="M135" s="39"/>
      <c r="N135" s="39"/>
    </row>
    <row r="136" s="2" customFormat="1" ht="86" customHeight="1" spans="1:14">
      <c r="A136" s="16">
        <v>132</v>
      </c>
      <c r="B136" s="16" t="s">
        <v>615</v>
      </c>
      <c r="C136" s="16" t="s">
        <v>616</v>
      </c>
      <c r="D136" s="16" t="s">
        <v>19</v>
      </c>
      <c r="E136" s="16" t="s">
        <v>617</v>
      </c>
      <c r="F136" s="16" t="s">
        <v>29</v>
      </c>
      <c r="G136" s="16" t="s">
        <v>206</v>
      </c>
      <c r="H136" s="16" t="s">
        <v>618</v>
      </c>
      <c r="I136" s="16" t="s">
        <v>133</v>
      </c>
      <c r="J136" s="16">
        <v>2688.01</v>
      </c>
      <c r="K136" s="28">
        <v>18.81607</v>
      </c>
      <c r="L136" s="17" t="s">
        <v>619</v>
      </c>
      <c r="M136" s="39"/>
      <c r="N136" s="39"/>
    </row>
    <row r="137" s="2" customFormat="1" ht="151" customHeight="1" spans="1:14">
      <c r="A137" s="16">
        <v>133</v>
      </c>
      <c r="B137" s="16" t="s">
        <v>620</v>
      </c>
      <c r="C137" s="16" t="s">
        <v>621</v>
      </c>
      <c r="D137" s="16" t="s">
        <v>19</v>
      </c>
      <c r="E137" s="16" t="s">
        <v>617</v>
      </c>
      <c r="F137" s="16" t="s">
        <v>29</v>
      </c>
      <c r="G137" s="16" t="s">
        <v>206</v>
      </c>
      <c r="H137" s="16" t="s">
        <v>622</v>
      </c>
      <c r="I137" s="16" t="s">
        <v>133</v>
      </c>
      <c r="J137" s="16">
        <v>3000</v>
      </c>
      <c r="K137" s="28">
        <v>11.6</v>
      </c>
      <c r="L137" s="17" t="s">
        <v>623</v>
      </c>
      <c r="M137" s="39"/>
      <c r="N137" s="39"/>
    </row>
    <row r="138" s="2" customFormat="1" ht="68" customHeight="1" spans="1:14">
      <c r="A138" s="16">
        <v>134</v>
      </c>
      <c r="B138" s="16" t="s">
        <v>624</v>
      </c>
      <c r="C138" s="16" t="s">
        <v>625</v>
      </c>
      <c r="D138" s="16" t="s">
        <v>35</v>
      </c>
      <c r="E138" s="16" t="s">
        <v>176</v>
      </c>
      <c r="F138" s="16" t="s">
        <v>29</v>
      </c>
      <c r="G138" s="16" t="s">
        <v>626</v>
      </c>
      <c r="H138" s="21" t="s">
        <v>627</v>
      </c>
      <c r="I138" s="16" t="s">
        <v>31</v>
      </c>
      <c r="J138" s="16">
        <v>5.5</v>
      </c>
      <c r="K138" s="28">
        <v>570</v>
      </c>
      <c r="L138" s="17" t="s">
        <v>628</v>
      </c>
      <c r="M138" s="39"/>
      <c r="N138" s="39"/>
    </row>
    <row r="139" s="2" customFormat="1" ht="69" customHeight="1" spans="1:14">
      <c r="A139" s="16">
        <v>135</v>
      </c>
      <c r="B139" s="16" t="s">
        <v>629</v>
      </c>
      <c r="C139" s="16" t="s">
        <v>630</v>
      </c>
      <c r="D139" s="16" t="s">
        <v>35</v>
      </c>
      <c r="E139" s="16" t="s">
        <v>631</v>
      </c>
      <c r="F139" s="16" t="s">
        <v>29</v>
      </c>
      <c r="G139" s="16" t="s">
        <v>521</v>
      </c>
      <c r="H139" s="21" t="s">
        <v>632</v>
      </c>
      <c r="I139" s="16" t="s">
        <v>31</v>
      </c>
      <c r="J139" s="16">
        <v>2.15</v>
      </c>
      <c r="K139" s="28">
        <v>322.5</v>
      </c>
      <c r="L139" s="17" t="s">
        <v>633</v>
      </c>
      <c r="M139" s="39"/>
      <c r="N139" s="39"/>
    </row>
    <row r="140" s="2" customFormat="1" ht="59" customHeight="1" spans="1:14">
      <c r="A140" s="16">
        <v>136</v>
      </c>
      <c r="B140" s="16" t="s">
        <v>634</v>
      </c>
      <c r="C140" s="16" t="s">
        <v>635</v>
      </c>
      <c r="D140" s="16" t="s">
        <v>19</v>
      </c>
      <c r="E140" s="16" t="s">
        <v>20</v>
      </c>
      <c r="F140" s="21" t="s">
        <v>29</v>
      </c>
      <c r="G140" s="16" t="s">
        <v>609</v>
      </c>
      <c r="H140" s="21" t="s">
        <v>636</v>
      </c>
      <c r="I140" s="16" t="s">
        <v>92</v>
      </c>
      <c r="J140" s="16">
        <v>520</v>
      </c>
      <c r="K140" s="28">
        <v>3.28</v>
      </c>
      <c r="L140" s="17" t="s">
        <v>637</v>
      </c>
      <c r="M140" s="39"/>
      <c r="N140" s="39"/>
    </row>
    <row r="141" s="2" customFormat="1" ht="76" customHeight="1" spans="1:14">
      <c r="A141" s="16">
        <v>137</v>
      </c>
      <c r="B141" s="16" t="s">
        <v>638</v>
      </c>
      <c r="C141" s="16" t="s">
        <v>639</v>
      </c>
      <c r="D141" s="16" t="s">
        <v>19</v>
      </c>
      <c r="E141" s="16" t="s">
        <v>20</v>
      </c>
      <c r="F141" s="21" t="s">
        <v>29</v>
      </c>
      <c r="G141" s="16" t="s">
        <v>640</v>
      </c>
      <c r="H141" s="21" t="s">
        <v>641</v>
      </c>
      <c r="I141" s="16" t="s">
        <v>133</v>
      </c>
      <c r="J141" s="16">
        <v>927.2</v>
      </c>
      <c r="K141" s="28">
        <v>92.72</v>
      </c>
      <c r="L141" s="17" t="s">
        <v>642</v>
      </c>
      <c r="M141" s="39"/>
      <c r="N141" s="39"/>
    </row>
    <row r="142" s="2" customFormat="1" ht="36" spans="1:14">
      <c r="A142" s="16">
        <v>138</v>
      </c>
      <c r="B142" s="16" t="s">
        <v>643</v>
      </c>
      <c r="C142" s="16" t="s">
        <v>644</v>
      </c>
      <c r="D142" s="16" t="s">
        <v>35</v>
      </c>
      <c r="E142" s="16" t="s">
        <v>645</v>
      </c>
      <c r="F142" s="21" t="s">
        <v>29</v>
      </c>
      <c r="G142" s="16" t="s">
        <v>646</v>
      </c>
      <c r="H142" s="21" t="s">
        <v>647</v>
      </c>
      <c r="I142" s="16" t="s">
        <v>198</v>
      </c>
      <c r="J142" s="16">
        <v>218</v>
      </c>
      <c r="K142" s="28">
        <v>13</v>
      </c>
      <c r="L142" s="17" t="s">
        <v>648</v>
      </c>
      <c r="M142" s="39"/>
      <c r="N142" s="39"/>
    </row>
    <row r="143" s="2" customFormat="1" ht="65" customHeight="1" spans="1:14">
      <c r="A143" s="16">
        <v>139</v>
      </c>
      <c r="B143" s="16" t="s">
        <v>649</v>
      </c>
      <c r="C143" s="16" t="s">
        <v>650</v>
      </c>
      <c r="D143" s="16" t="s">
        <v>19</v>
      </c>
      <c r="E143" s="16" t="s">
        <v>20</v>
      </c>
      <c r="F143" s="16" t="s">
        <v>29</v>
      </c>
      <c r="G143" s="16" t="s">
        <v>206</v>
      </c>
      <c r="H143" s="17" t="s">
        <v>651</v>
      </c>
      <c r="I143" s="16" t="s">
        <v>133</v>
      </c>
      <c r="J143" s="16">
        <v>341.1</v>
      </c>
      <c r="K143" s="28">
        <v>28.18</v>
      </c>
      <c r="L143" s="17" t="s">
        <v>652</v>
      </c>
      <c r="M143" s="39"/>
      <c r="N143" s="39"/>
    </row>
    <row r="144" s="2" customFormat="1" ht="81" customHeight="1" spans="1:14">
      <c r="A144" s="16">
        <v>140</v>
      </c>
      <c r="B144" s="16" t="s">
        <v>653</v>
      </c>
      <c r="C144" s="16" t="s">
        <v>654</v>
      </c>
      <c r="D144" s="16" t="s">
        <v>19</v>
      </c>
      <c r="E144" s="16" t="s">
        <v>20</v>
      </c>
      <c r="F144" s="16" t="s">
        <v>29</v>
      </c>
      <c r="G144" s="16" t="s">
        <v>206</v>
      </c>
      <c r="H144" s="17" t="s">
        <v>655</v>
      </c>
      <c r="I144" s="16" t="s">
        <v>133</v>
      </c>
      <c r="J144" s="16">
        <v>10000</v>
      </c>
      <c r="K144" s="28">
        <v>45</v>
      </c>
      <c r="L144" s="17" t="s">
        <v>656</v>
      </c>
      <c r="M144" s="39"/>
      <c r="N144" s="39"/>
    </row>
    <row r="145" s="2" customFormat="1" ht="56" customHeight="1" spans="1:14">
      <c r="A145" s="16">
        <v>141</v>
      </c>
      <c r="B145" s="16" t="s">
        <v>657</v>
      </c>
      <c r="C145" s="16" t="s">
        <v>658</v>
      </c>
      <c r="D145" s="16" t="s">
        <v>19</v>
      </c>
      <c r="E145" s="16" t="s">
        <v>20</v>
      </c>
      <c r="F145" s="16" t="s">
        <v>29</v>
      </c>
      <c r="G145" s="16" t="s">
        <v>206</v>
      </c>
      <c r="H145" s="17" t="s">
        <v>659</v>
      </c>
      <c r="I145" s="16" t="s">
        <v>133</v>
      </c>
      <c r="J145" s="16">
        <v>20000</v>
      </c>
      <c r="K145" s="28">
        <v>135</v>
      </c>
      <c r="L145" s="17" t="s">
        <v>660</v>
      </c>
      <c r="M145" s="39"/>
      <c r="N145" s="39"/>
    </row>
    <row r="146" s="2" customFormat="1" ht="72" customHeight="1" spans="1:14">
      <c r="A146" s="16">
        <v>142</v>
      </c>
      <c r="B146" s="16" t="s">
        <v>661</v>
      </c>
      <c r="C146" s="16" t="s">
        <v>662</v>
      </c>
      <c r="D146" s="16" t="s">
        <v>19</v>
      </c>
      <c r="E146" s="16" t="s">
        <v>20</v>
      </c>
      <c r="F146" s="16" t="s">
        <v>29</v>
      </c>
      <c r="G146" s="16" t="s">
        <v>206</v>
      </c>
      <c r="H146" s="17" t="s">
        <v>663</v>
      </c>
      <c r="I146" s="16" t="s">
        <v>133</v>
      </c>
      <c r="J146" s="16">
        <v>5000</v>
      </c>
      <c r="K146" s="28">
        <v>17.5</v>
      </c>
      <c r="L146" s="17" t="s">
        <v>664</v>
      </c>
      <c r="M146" s="39"/>
      <c r="N146" s="39"/>
    </row>
    <row r="147" s="2" customFormat="1" ht="24" spans="1:14">
      <c r="A147" s="16">
        <v>143</v>
      </c>
      <c r="B147" s="16" t="s">
        <v>665</v>
      </c>
      <c r="C147" s="16" t="s">
        <v>666</v>
      </c>
      <c r="D147" s="16" t="s">
        <v>106</v>
      </c>
      <c r="E147" s="16" t="s">
        <v>107</v>
      </c>
      <c r="F147" s="16" t="s">
        <v>29</v>
      </c>
      <c r="G147" s="16" t="s">
        <v>206</v>
      </c>
      <c r="H147" s="17" t="s">
        <v>667</v>
      </c>
      <c r="I147" s="16" t="s">
        <v>668</v>
      </c>
      <c r="J147" s="16">
        <v>25</v>
      </c>
      <c r="K147" s="28">
        <v>46.2</v>
      </c>
      <c r="L147" s="17" t="s">
        <v>669</v>
      </c>
      <c r="M147" s="39"/>
      <c r="N147" s="39"/>
    </row>
    <row r="148" s="2" customFormat="1" ht="92" customHeight="1" spans="1:14">
      <c r="A148" s="16">
        <v>144</v>
      </c>
      <c r="B148" s="16" t="s">
        <v>670</v>
      </c>
      <c r="C148" s="16" t="s">
        <v>671</v>
      </c>
      <c r="D148" s="16" t="s">
        <v>35</v>
      </c>
      <c r="E148" s="16" t="s">
        <v>36</v>
      </c>
      <c r="F148" s="16" t="s">
        <v>21</v>
      </c>
      <c r="G148" s="16" t="s">
        <v>672</v>
      </c>
      <c r="H148" s="17" t="s">
        <v>673</v>
      </c>
      <c r="I148" s="16" t="s">
        <v>31</v>
      </c>
      <c r="J148" s="16">
        <v>5</v>
      </c>
      <c r="K148" s="28">
        <v>100</v>
      </c>
      <c r="L148" s="17" t="s">
        <v>674</v>
      </c>
      <c r="M148" s="39"/>
      <c r="N148" s="39"/>
    </row>
    <row r="149" s="2" customFormat="1" ht="92" customHeight="1" spans="1:14">
      <c r="A149" s="16">
        <v>145</v>
      </c>
      <c r="B149" s="16" t="s">
        <v>675</v>
      </c>
      <c r="C149" s="16" t="s">
        <v>676</v>
      </c>
      <c r="D149" s="16" t="s">
        <v>19</v>
      </c>
      <c r="E149" s="16" t="s">
        <v>28</v>
      </c>
      <c r="F149" s="16" t="s">
        <v>534</v>
      </c>
      <c r="G149" s="16" t="s">
        <v>677</v>
      </c>
      <c r="H149" s="17" t="s">
        <v>678</v>
      </c>
      <c r="I149" s="16" t="s">
        <v>31</v>
      </c>
      <c r="J149" s="16">
        <v>3.4</v>
      </c>
      <c r="K149" s="28">
        <v>146</v>
      </c>
      <c r="L149" s="17" t="s">
        <v>679</v>
      </c>
      <c r="M149" s="39"/>
      <c r="N149" s="39"/>
    </row>
    <row r="150" s="2" customFormat="1" ht="66" customHeight="1" spans="1:14">
      <c r="A150" s="16">
        <v>146</v>
      </c>
      <c r="B150" s="16" t="s">
        <v>680</v>
      </c>
      <c r="C150" s="16" t="s">
        <v>681</v>
      </c>
      <c r="D150" s="16" t="s">
        <v>35</v>
      </c>
      <c r="E150" s="16" t="s">
        <v>375</v>
      </c>
      <c r="F150" s="16" t="s">
        <v>29</v>
      </c>
      <c r="G150" s="16" t="s">
        <v>677</v>
      </c>
      <c r="H150" s="17" t="s">
        <v>682</v>
      </c>
      <c r="I150" s="16" t="s">
        <v>116</v>
      </c>
      <c r="J150" s="16">
        <v>1</v>
      </c>
      <c r="K150" s="28">
        <v>30</v>
      </c>
      <c r="L150" s="17" t="s">
        <v>683</v>
      </c>
      <c r="M150" s="39"/>
      <c r="N150" s="39"/>
    </row>
    <row r="151" s="2" customFormat="1" ht="90" customHeight="1" spans="1:14">
      <c r="A151" s="16">
        <v>147</v>
      </c>
      <c r="B151" s="16" t="s">
        <v>684</v>
      </c>
      <c r="C151" s="16" t="s">
        <v>685</v>
      </c>
      <c r="D151" s="16" t="s">
        <v>35</v>
      </c>
      <c r="E151" s="16" t="s">
        <v>36</v>
      </c>
      <c r="F151" s="16" t="s">
        <v>21</v>
      </c>
      <c r="G151" s="16" t="s">
        <v>677</v>
      </c>
      <c r="H151" s="17" t="s">
        <v>686</v>
      </c>
      <c r="I151" s="16" t="s">
        <v>31</v>
      </c>
      <c r="J151" s="16">
        <v>1.82</v>
      </c>
      <c r="K151" s="28">
        <v>127.4</v>
      </c>
      <c r="L151" s="17" t="s">
        <v>687</v>
      </c>
      <c r="M151" s="39"/>
      <c r="N151" s="39"/>
    </row>
    <row r="152" s="2" customFormat="1" ht="36" spans="1:14">
      <c r="A152" s="16">
        <v>148</v>
      </c>
      <c r="B152" s="16" t="s">
        <v>688</v>
      </c>
      <c r="C152" s="16" t="s">
        <v>689</v>
      </c>
      <c r="D152" s="16" t="s">
        <v>35</v>
      </c>
      <c r="E152" s="16" t="s">
        <v>36</v>
      </c>
      <c r="F152" s="16" t="s">
        <v>21</v>
      </c>
      <c r="G152" s="16" t="s">
        <v>677</v>
      </c>
      <c r="H152" s="17" t="s">
        <v>690</v>
      </c>
      <c r="I152" s="16" t="s">
        <v>31</v>
      </c>
      <c r="J152" s="16">
        <v>1.5</v>
      </c>
      <c r="K152" s="28">
        <v>85.5</v>
      </c>
      <c r="L152" s="17" t="s">
        <v>691</v>
      </c>
      <c r="M152" s="39"/>
      <c r="N152" s="39"/>
    </row>
    <row r="153" s="2" customFormat="1" ht="48" spans="1:14">
      <c r="A153" s="16">
        <v>149</v>
      </c>
      <c r="B153" s="16" t="s">
        <v>692</v>
      </c>
      <c r="C153" s="34" t="s">
        <v>693</v>
      </c>
      <c r="D153" s="40" t="s">
        <v>35</v>
      </c>
      <c r="E153" s="40" t="s">
        <v>694</v>
      </c>
      <c r="F153" s="16" t="s">
        <v>21</v>
      </c>
      <c r="G153" s="16" t="s">
        <v>695</v>
      </c>
      <c r="H153" s="34" t="s">
        <v>696</v>
      </c>
      <c r="I153" s="16" t="s">
        <v>31</v>
      </c>
      <c r="J153" s="16">
        <v>1.325</v>
      </c>
      <c r="K153" s="28">
        <v>92.75</v>
      </c>
      <c r="L153" s="17" t="s">
        <v>697</v>
      </c>
      <c r="M153" s="39"/>
      <c r="N153" s="39"/>
    </row>
    <row r="154" s="2" customFormat="1" ht="76" customHeight="1" spans="1:14">
      <c r="A154" s="16">
        <v>150</v>
      </c>
      <c r="B154" s="16" t="s">
        <v>698</v>
      </c>
      <c r="C154" s="34" t="s">
        <v>699</v>
      </c>
      <c r="D154" s="16" t="s">
        <v>35</v>
      </c>
      <c r="E154" s="16" t="s">
        <v>375</v>
      </c>
      <c r="F154" s="16" t="s">
        <v>29</v>
      </c>
      <c r="G154" s="16" t="s">
        <v>695</v>
      </c>
      <c r="H154" s="34" t="s">
        <v>700</v>
      </c>
      <c r="I154" s="16" t="s">
        <v>701</v>
      </c>
      <c r="J154" s="16">
        <v>100</v>
      </c>
      <c r="K154" s="28">
        <v>13.4</v>
      </c>
      <c r="L154" s="17" t="s">
        <v>702</v>
      </c>
      <c r="M154" s="39"/>
      <c r="N154" s="39"/>
    </row>
    <row r="155" s="2" customFormat="1" ht="48" spans="1:14">
      <c r="A155" s="16">
        <v>151</v>
      </c>
      <c r="B155" s="16" t="s">
        <v>703</v>
      </c>
      <c r="C155" s="16" t="s">
        <v>704</v>
      </c>
      <c r="D155" s="16" t="s">
        <v>35</v>
      </c>
      <c r="E155" s="16" t="s">
        <v>36</v>
      </c>
      <c r="F155" s="16" t="s">
        <v>21</v>
      </c>
      <c r="G155" s="16" t="s">
        <v>705</v>
      </c>
      <c r="H155" s="17" t="s">
        <v>706</v>
      </c>
      <c r="I155" s="16" t="s">
        <v>31</v>
      </c>
      <c r="J155" s="16">
        <v>2.2</v>
      </c>
      <c r="K155" s="28">
        <v>154</v>
      </c>
      <c r="L155" s="17" t="s">
        <v>707</v>
      </c>
      <c r="M155" s="39"/>
      <c r="N155" s="39"/>
    </row>
    <row r="156" s="2" customFormat="1" ht="36" spans="1:14">
      <c r="A156" s="16">
        <v>152</v>
      </c>
      <c r="B156" s="16" t="s">
        <v>708</v>
      </c>
      <c r="C156" s="16" t="s">
        <v>709</v>
      </c>
      <c r="D156" s="16" t="s">
        <v>19</v>
      </c>
      <c r="E156" s="16" t="s">
        <v>710</v>
      </c>
      <c r="F156" s="16" t="s">
        <v>29</v>
      </c>
      <c r="G156" s="16" t="s">
        <v>705</v>
      </c>
      <c r="H156" s="17" t="s">
        <v>711</v>
      </c>
      <c r="I156" s="16" t="s">
        <v>712</v>
      </c>
      <c r="J156" s="16">
        <v>80</v>
      </c>
      <c r="K156" s="28">
        <v>6.5</v>
      </c>
      <c r="L156" s="17" t="s">
        <v>713</v>
      </c>
      <c r="M156" s="39"/>
      <c r="N156" s="39"/>
    </row>
    <row r="157" s="2" customFormat="1" ht="81" customHeight="1" spans="1:14">
      <c r="A157" s="16">
        <v>153</v>
      </c>
      <c r="B157" s="16" t="s">
        <v>714</v>
      </c>
      <c r="C157" s="16" t="s">
        <v>715</v>
      </c>
      <c r="D157" s="16" t="s">
        <v>35</v>
      </c>
      <c r="E157" s="16" t="s">
        <v>120</v>
      </c>
      <c r="F157" s="16" t="s">
        <v>29</v>
      </c>
      <c r="G157" s="16" t="s">
        <v>705</v>
      </c>
      <c r="H157" s="17" t="s">
        <v>716</v>
      </c>
      <c r="I157" s="16" t="s">
        <v>123</v>
      </c>
      <c r="J157" s="16">
        <v>70</v>
      </c>
      <c r="K157" s="28">
        <v>57.2</v>
      </c>
      <c r="L157" s="17" t="s">
        <v>717</v>
      </c>
      <c r="M157" s="39"/>
      <c r="N157" s="39"/>
    </row>
    <row r="158" s="2" customFormat="1" ht="82" customHeight="1" spans="1:14">
      <c r="A158" s="16">
        <v>154</v>
      </c>
      <c r="B158" s="16" t="s">
        <v>718</v>
      </c>
      <c r="C158" s="16" t="s">
        <v>719</v>
      </c>
      <c r="D158" s="16" t="s">
        <v>19</v>
      </c>
      <c r="E158" s="16" t="s">
        <v>28</v>
      </c>
      <c r="F158" s="16" t="s">
        <v>21</v>
      </c>
      <c r="G158" s="16" t="s">
        <v>705</v>
      </c>
      <c r="H158" s="17" t="s">
        <v>720</v>
      </c>
      <c r="I158" s="16" t="s">
        <v>31</v>
      </c>
      <c r="J158" s="16">
        <v>5.2</v>
      </c>
      <c r="K158" s="28">
        <v>228</v>
      </c>
      <c r="L158" s="17" t="s">
        <v>721</v>
      </c>
      <c r="M158" s="39"/>
      <c r="N158" s="39"/>
    </row>
    <row r="159" s="2" customFormat="1" ht="74" customHeight="1" spans="1:14">
      <c r="A159" s="16">
        <v>155</v>
      </c>
      <c r="B159" s="16" t="s">
        <v>722</v>
      </c>
      <c r="C159" s="16" t="s">
        <v>723</v>
      </c>
      <c r="D159" s="16" t="s">
        <v>35</v>
      </c>
      <c r="E159" s="16" t="s">
        <v>113</v>
      </c>
      <c r="F159" s="16" t="s">
        <v>21</v>
      </c>
      <c r="G159" s="16" t="s">
        <v>724</v>
      </c>
      <c r="H159" s="17" t="s">
        <v>725</v>
      </c>
      <c r="I159" s="16" t="s">
        <v>92</v>
      </c>
      <c r="J159" s="16">
        <v>300</v>
      </c>
      <c r="K159" s="28">
        <v>15</v>
      </c>
      <c r="L159" s="17" t="s">
        <v>726</v>
      </c>
      <c r="M159" s="39"/>
      <c r="N159" s="39"/>
    </row>
    <row r="160" s="2" customFormat="1" ht="58" customHeight="1" spans="1:14">
      <c r="A160" s="16">
        <v>156</v>
      </c>
      <c r="B160" s="16" t="s">
        <v>727</v>
      </c>
      <c r="C160" s="16" t="s">
        <v>728</v>
      </c>
      <c r="D160" s="16" t="s">
        <v>35</v>
      </c>
      <c r="E160" s="16" t="s">
        <v>113</v>
      </c>
      <c r="F160" s="16" t="s">
        <v>29</v>
      </c>
      <c r="G160" s="16" t="s">
        <v>724</v>
      </c>
      <c r="H160" s="17" t="s">
        <v>729</v>
      </c>
      <c r="I160" s="16" t="s">
        <v>116</v>
      </c>
      <c r="J160" s="16">
        <v>1</v>
      </c>
      <c r="K160" s="28">
        <v>30</v>
      </c>
      <c r="L160" s="17" t="s">
        <v>726</v>
      </c>
      <c r="M160" s="39"/>
      <c r="N160" s="39"/>
    </row>
    <row r="161" s="2" customFormat="1" ht="88" customHeight="1" spans="1:14">
      <c r="A161" s="16">
        <v>157</v>
      </c>
      <c r="B161" s="16" t="s">
        <v>730</v>
      </c>
      <c r="C161" s="34" t="s">
        <v>731</v>
      </c>
      <c r="D161" s="40" t="s">
        <v>35</v>
      </c>
      <c r="E161" s="40" t="s">
        <v>36</v>
      </c>
      <c r="F161" s="16" t="s">
        <v>21</v>
      </c>
      <c r="G161" s="40" t="s">
        <v>724</v>
      </c>
      <c r="H161" s="34" t="s">
        <v>732</v>
      </c>
      <c r="I161" s="16" t="s">
        <v>31</v>
      </c>
      <c r="J161" s="16">
        <v>1.3</v>
      </c>
      <c r="K161" s="28">
        <v>91</v>
      </c>
      <c r="L161" s="17" t="s">
        <v>733</v>
      </c>
      <c r="M161" s="39"/>
      <c r="N161" s="39"/>
    </row>
    <row r="162" s="2" customFormat="1" ht="60" spans="1:14">
      <c r="A162" s="16">
        <v>158</v>
      </c>
      <c r="B162" s="16" t="s">
        <v>734</v>
      </c>
      <c r="C162" s="16" t="s">
        <v>735</v>
      </c>
      <c r="D162" s="16" t="s">
        <v>19</v>
      </c>
      <c r="E162" s="16" t="s">
        <v>28</v>
      </c>
      <c r="F162" s="16" t="s">
        <v>21</v>
      </c>
      <c r="G162" s="16" t="s">
        <v>736</v>
      </c>
      <c r="H162" s="17" t="s">
        <v>737</v>
      </c>
      <c r="I162" s="16" t="s">
        <v>31</v>
      </c>
      <c r="J162" s="16">
        <v>5</v>
      </c>
      <c r="K162" s="28">
        <v>220</v>
      </c>
      <c r="L162" s="17" t="s">
        <v>738</v>
      </c>
      <c r="M162" s="39"/>
      <c r="N162" s="39"/>
    </row>
    <row r="163" s="2" customFormat="1" ht="76" customHeight="1" spans="1:14">
      <c r="A163" s="16">
        <v>159</v>
      </c>
      <c r="B163" s="16" t="s">
        <v>739</v>
      </c>
      <c r="C163" s="34" t="s">
        <v>740</v>
      </c>
      <c r="D163" s="40" t="s">
        <v>35</v>
      </c>
      <c r="E163" s="40" t="s">
        <v>36</v>
      </c>
      <c r="F163" s="16" t="s">
        <v>21</v>
      </c>
      <c r="G163" s="40" t="s">
        <v>736</v>
      </c>
      <c r="H163" s="34" t="s">
        <v>741</v>
      </c>
      <c r="I163" s="16" t="s">
        <v>31</v>
      </c>
      <c r="J163" s="16">
        <v>1.58</v>
      </c>
      <c r="K163" s="28">
        <v>110.6</v>
      </c>
      <c r="L163" s="17" t="s">
        <v>742</v>
      </c>
      <c r="M163" s="39"/>
      <c r="N163" s="39"/>
    </row>
    <row r="164" s="2" customFormat="1" ht="74" customHeight="1" spans="1:14">
      <c r="A164" s="16">
        <v>160</v>
      </c>
      <c r="B164" s="16" t="s">
        <v>743</v>
      </c>
      <c r="C164" s="34" t="s">
        <v>744</v>
      </c>
      <c r="D164" s="16" t="s">
        <v>35</v>
      </c>
      <c r="E164" s="16" t="s">
        <v>120</v>
      </c>
      <c r="F164" s="16" t="s">
        <v>29</v>
      </c>
      <c r="G164" s="40" t="s">
        <v>736</v>
      </c>
      <c r="H164" s="34" t="s">
        <v>745</v>
      </c>
      <c r="I164" s="16" t="s">
        <v>123</v>
      </c>
      <c r="J164" s="16">
        <v>200</v>
      </c>
      <c r="K164" s="28">
        <v>52</v>
      </c>
      <c r="L164" s="17" t="s">
        <v>746</v>
      </c>
      <c r="M164" s="39"/>
      <c r="N164" s="39"/>
    </row>
    <row r="165" s="2" customFormat="1" ht="83" customHeight="1" spans="1:14">
      <c r="A165" s="16">
        <v>161</v>
      </c>
      <c r="B165" s="16" t="s">
        <v>747</v>
      </c>
      <c r="C165" s="16" t="s">
        <v>748</v>
      </c>
      <c r="D165" s="16" t="s">
        <v>35</v>
      </c>
      <c r="E165" s="16" t="s">
        <v>113</v>
      </c>
      <c r="F165" s="16" t="s">
        <v>29</v>
      </c>
      <c r="G165" s="16" t="s">
        <v>736</v>
      </c>
      <c r="H165" s="17" t="s">
        <v>749</v>
      </c>
      <c r="I165" s="16" t="s">
        <v>116</v>
      </c>
      <c r="J165" s="16">
        <v>1</v>
      </c>
      <c r="K165" s="28">
        <v>30</v>
      </c>
      <c r="L165" s="17" t="s">
        <v>750</v>
      </c>
      <c r="M165" s="39"/>
      <c r="N165" s="39"/>
    </row>
    <row r="166" s="2" customFormat="1" ht="74" customHeight="1" spans="1:14">
      <c r="A166" s="16">
        <v>162</v>
      </c>
      <c r="B166" s="16" t="s">
        <v>751</v>
      </c>
      <c r="C166" s="16" t="s">
        <v>752</v>
      </c>
      <c r="D166" s="16" t="s">
        <v>35</v>
      </c>
      <c r="E166" s="16" t="s">
        <v>375</v>
      </c>
      <c r="F166" s="16" t="s">
        <v>29</v>
      </c>
      <c r="G166" s="16" t="s">
        <v>753</v>
      </c>
      <c r="H166" s="17" t="s">
        <v>754</v>
      </c>
      <c r="I166" s="16" t="s">
        <v>755</v>
      </c>
      <c r="J166" s="16">
        <v>1</v>
      </c>
      <c r="K166" s="28">
        <v>134.96</v>
      </c>
      <c r="L166" s="17" t="s">
        <v>756</v>
      </c>
      <c r="M166" s="39"/>
      <c r="N166" s="39"/>
    </row>
    <row r="167" s="2" customFormat="1" ht="48" spans="1:14">
      <c r="A167" s="16">
        <v>163</v>
      </c>
      <c r="B167" s="16" t="s">
        <v>757</v>
      </c>
      <c r="C167" s="34" t="s">
        <v>758</v>
      </c>
      <c r="D167" s="40" t="s">
        <v>35</v>
      </c>
      <c r="E167" s="40" t="s">
        <v>36</v>
      </c>
      <c r="F167" s="16" t="s">
        <v>21</v>
      </c>
      <c r="G167" s="40" t="s">
        <v>759</v>
      </c>
      <c r="H167" s="34" t="s">
        <v>760</v>
      </c>
      <c r="I167" s="16" t="s">
        <v>31</v>
      </c>
      <c r="J167" s="16">
        <v>2.05</v>
      </c>
      <c r="K167" s="28">
        <v>143.5</v>
      </c>
      <c r="L167" s="17" t="s">
        <v>761</v>
      </c>
      <c r="M167" s="39"/>
      <c r="N167" s="39"/>
    </row>
    <row r="168" s="2" customFormat="1" ht="48" spans="1:14">
      <c r="A168" s="16">
        <v>164</v>
      </c>
      <c r="B168" s="16" t="s">
        <v>762</v>
      </c>
      <c r="C168" s="16" t="s">
        <v>763</v>
      </c>
      <c r="D168" s="16" t="s">
        <v>35</v>
      </c>
      <c r="E168" s="16" t="s">
        <v>36</v>
      </c>
      <c r="F168" s="16" t="s">
        <v>21</v>
      </c>
      <c r="G168" s="16" t="s">
        <v>764</v>
      </c>
      <c r="H168" s="17" t="s">
        <v>765</v>
      </c>
      <c r="I168" s="16" t="s">
        <v>31</v>
      </c>
      <c r="J168" s="16">
        <v>9</v>
      </c>
      <c r="K168" s="28">
        <v>235</v>
      </c>
      <c r="L168" s="17" t="s">
        <v>766</v>
      </c>
      <c r="M168" s="39"/>
      <c r="N168" s="39"/>
    </row>
    <row r="169" s="2" customFormat="1" ht="74" customHeight="1" spans="1:14">
      <c r="A169" s="16">
        <v>165</v>
      </c>
      <c r="B169" s="16" t="s">
        <v>767</v>
      </c>
      <c r="C169" s="16" t="s">
        <v>768</v>
      </c>
      <c r="D169" s="16" t="s">
        <v>35</v>
      </c>
      <c r="E169" s="16" t="s">
        <v>28</v>
      </c>
      <c r="F169" s="16" t="s">
        <v>21</v>
      </c>
      <c r="G169" s="16" t="s">
        <v>769</v>
      </c>
      <c r="H169" s="17" t="s">
        <v>770</v>
      </c>
      <c r="I169" s="16" t="s">
        <v>31</v>
      </c>
      <c r="J169" s="16">
        <v>3.5</v>
      </c>
      <c r="K169" s="28">
        <v>155</v>
      </c>
      <c r="L169" s="17" t="s">
        <v>771</v>
      </c>
      <c r="M169" s="39"/>
      <c r="N169" s="39"/>
    </row>
    <row r="170" s="2" customFormat="1" ht="74" customHeight="1" spans="1:14">
      <c r="A170" s="16">
        <v>166</v>
      </c>
      <c r="B170" s="16" t="s">
        <v>772</v>
      </c>
      <c r="C170" s="34" t="s">
        <v>773</v>
      </c>
      <c r="D170" s="40" t="s">
        <v>35</v>
      </c>
      <c r="E170" s="16" t="s">
        <v>36</v>
      </c>
      <c r="F170" s="16" t="s">
        <v>21</v>
      </c>
      <c r="G170" s="40" t="s">
        <v>769</v>
      </c>
      <c r="H170" s="34" t="s">
        <v>774</v>
      </c>
      <c r="I170" s="16" t="s">
        <v>31</v>
      </c>
      <c r="J170" s="16">
        <v>1.5</v>
      </c>
      <c r="K170" s="28">
        <v>127.4</v>
      </c>
      <c r="L170" s="17" t="s">
        <v>775</v>
      </c>
      <c r="M170" s="39"/>
      <c r="N170" s="39"/>
    </row>
    <row r="171" s="2" customFormat="1" ht="73" customHeight="1" spans="1:14">
      <c r="A171" s="16">
        <v>167</v>
      </c>
      <c r="B171" s="16" t="s">
        <v>776</v>
      </c>
      <c r="C171" s="34" t="s">
        <v>777</v>
      </c>
      <c r="D171" s="16" t="s">
        <v>35</v>
      </c>
      <c r="E171" s="16" t="s">
        <v>120</v>
      </c>
      <c r="F171" s="16" t="s">
        <v>29</v>
      </c>
      <c r="G171" s="40" t="s">
        <v>769</v>
      </c>
      <c r="H171" s="34" t="s">
        <v>778</v>
      </c>
      <c r="I171" s="16" t="s">
        <v>123</v>
      </c>
      <c r="J171" s="16">
        <v>200</v>
      </c>
      <c r="K171" s="28">
        <v>52</v>
      </c>
      <c r="L171" s="17" t="s">
        <v>779</v>
      </c>
      <c r="M171" s="39"/>
      <c r="N171" s="39"/>
    </row>
    <row r="172" s="2" customFormat="1" ht="76" customHeight="1" spans="1:14">
      <c r="A172" s="16">
        <v>168</v>
      </c>
      <c r="B172" s="16" t="s">
        <v>780</v>
      </c>
      <c r="C172" s="34" t="s">
        <v>781</v>
      </c>
      <c r="D172" s="40" t="s">
        <v>35</v>
      </c>
      <c r="E172" s="16" t="s">
        <v>36</v>
      </c>
      <c r="F172" s="16" t="s">
        <v>21</v>
      </c>
      <c r="G172" s="40" t="s">
        <v>782</v>
      </c>
      <c r="H172" s="34" t="s">
        <v>783</v>
      </c>
      <c r="I172" s="16" t="s">
        <v>31</v>
      </c>
      <c r="J172" s="16">
        <v>2.2</v>
      </c>
      <c r="K172" s="28">
        <v>154</v>
      </c>
      <c r="L172" s="17" t="s">
        <v>784</v>
      </c>
      <c r="M172" s="39"/>
      <c r="N172" s="39"/>
    </row>
    <row r="173" s="2" customFormat="1" ht="67" customHeight="1" spans="1:14">
      <c r="A173" s="16">
        <v>169</v>
      </c>
      <c r="B173" s="16" t="s">
        <v>785</v>
      </c>
      <c r="C173" s="34" t="s">
        <v>786</v>
      </c>
      <c r="D173" s="40" t="s">
        <v>35</v>
      </c>
      <c r="E173" s="40" t="s">
        <v>113</v>
      </c>
      <c r="F173" s="16" t="s">
        <v>21</v>
      </c>
      <c r="G173" s="40" t="s">
        <v>782</v>
      </c>
      <c r="H173" s="34" t="s">
        <v>787</v>
      </c>
      <c r="I173" s="16" t="s">
        <v>116</v>
      </c>
      <c r="J173" s="16">
        <v>1</v>
      </c>
      <c r="K173" s="28">
        <v>50</v>
      </c>
      <c r="L173" s="17" t="s">
        <v>788</v>
      </c>
      <c r="M173" s="39"/>
      <c r="N173" s="39"/>
    </row>
    <row r="174" s="2" customFormat="1" ht="36" spans="1:14">
      <c r="A174" s="16">
        <v>170</v>
      </c>
      <c r="B174" s="16" t="s">
        <v>789</v>
      </c>
      <c r="C174" s="16" t="s">
        <v>790</v>
      </c>
      <c r="D174" s="16" t="s">
        <v>19</v>
      </c>
      <c r="E174" s="16" t="s">
        <v>791</v>
      </c>
      <c r="F174" s="16" t="s">
        <v>29</v>
      </c>
      <c r="G174" s="16" t="s">
        <v>724</v>
      </c>
      <c r="H174" s="34" t="s">
        <v>792</v>
      </c>
      <c r="I174" s="16" t="s">
        <v>24</v>
      </c>
      <c r="J174" s="16">
        <v>1</v>
      </c>
      <c r="K174" s="28">
        <v>200</v>
      </c>
      <c r="L174" s="17" t="s">
        <v>793</v>
      </c>
      <c r="M174" s="39"/>
      <c r="N174" s="39"/>
    </row>
    <row r="175" s="2" customFormat="1" ht="64" customHeight="1" spans="1:14">
      <c r="A175" s="16">
        <v>171</v>
      </c>
      <c r="B175" s="16" t="s">
        <v>794</v>
      </c>
      <c r="C175" s="16" t="s">
        <v>795</v>
      </c>
      <c r="D175" s="16" t="s">
        <v>35</v>
      </c>
      <c r="E175" s="16" t="s">
        <v>796</v>
      </c>
      <c r="F175" s="16" t="s">
        <v>29</v>
      </c>
      <c r="G175" s="16" t="s">
        <v>797</v>
      </c>
      <c r="H175" s="17" t="s">
        <v>798</v>
      </c>
      <c r="I175" s="16" t="s">
        <v>799</v>
      </c>
      <c r="J175" s="16">
        <v>1</v>
      </c>
      <c r="K175" s="28">
        <v>90</v>
      </c>
      <c r="L175" s="17" t="s">
        <v>800</v>
      </c>
      <c r="M175" s="39"/>
      <c r="N175" s="39"/>
    </row>
    <row r="176" s="2" customFormat="1" ht="110" customHeight="1" spans="1:14">
      <c r="A176" s="16">
        <v>172</v>
      </c>
      <c r="B176" s="16" t="s">
        <v>801</v>
      </c>
      <c r="C176" s="16" t="s">
        <v>802</v>
      </c>
      <c r="D176" s="16" t="s">
        <v>19</v>
      </c>
      <c r="E176" s="16" t="s">
        <v>28</v>
      </c>
      <c r="F176" s="16" t="s">
        <v>29</v>
      </c>
      <c r="G176" s="16" t="s">
        <v>803</v>
      </c>
      <c r="H176" s="17" t="s">
        <v>804</v>
      </c>
      <c r="I176" s="16" t="s">
        <v>31</v>
      </c>
      <c r="J176" s="16">
        <v>3</v>
      </c>
      <c r="K176" s="28">
        <v>90</v>
      </c>
      <c r="L176" s="17" t="s">
        <v>805</v>
      </c>
      <c r="M176" s="35"/>
      <c r="N176" s="39"/>
    </row>
    <row r="177" s="2" customFormat="1" ht="95" customHeight="1" spans="1:14">
      <c r="A177" s="16">
        <v>173</v>
      </c>
      <c r="B177" s="16" t="s">
        <v>806</v>
      </c>
      <c r="C177" s="16" t="s">
        <v>807</v>
      </c>
      <c r="D177" s="16" t="s">
        <v>35</v>
      </c>
      <c r="E177" s="16" t="s">
        <v>36</v>
      </c>
      <c r="F177" s="16" t="s">
        <v>29</v>
      </c>
      <c r="G177" s="16" t="s">
        <v>803</v>
      </c>
      <c r="H177" s="17" t="s">
        <v>808</v>
      </c>
      <c r="I177" s="16" t="s">
        <v>31</v>
      </c>
      <c r="J177" s="16">
        <v>2</v>
      </c>
      <c r="K177" s="28">
        <v>110</v>
      </c>
      <c r="L177" s="17" t="s">
        <v>809</v>
      </c>
      <c r="M177" s="35"/>
      <c r="N177" s="39"/>
    </row>
    <row r="178" s="2" customFormat="1" ht="64" customHeight="1" spans="1:14">
      <c r="A178" s="16">
        <v>174</v>
      </c>
      <c r="B178" s="16" t="s">
        <v>810</v>
      </c>
      <c r="C178" s="41" t="s">
        <v>811</v>
      </c>
      <c r="D178" s="16" t="s">
        <v>19</v>
      </c>
      <c r="E178" s="16" t="s">
        <v>74</v>
      </c>
      <c r="F178" s="41" t="s">
        <v>29</v>
      </c>
      <c r="G178" s="16" t="s">
        <v>812</v>
      </c>
      <c r="H178" s="17" t="s">
        <v>813</v>
      </c>
      <c r="I178" s="16" t="s">
        <v>814</v>
      </c>
      <c r="J178" s="16">
        <v>100</v>
      </c>
      <c r="K178" s="28">
        <v>200</v>
      </c>
      <c r="L178" s="17" t="s">
        <v>815</v>
      </c>
      <c r="M178" s="35"/>
      <c r="N178" s="39"/>
    </row>
    <row r="179" s="2" customFormat="1" ht="74" customHeight="1" spans="1:14">
      <c r="A179" s="16">
        <v>175</v>
      </c>
      <c r="B179" s="16" t="s">
        <v>816</v>
      </c>
      <c r="C179" s="16" t="s">
        <v>817</v>
      </c>
      <c r="D179" s="16" t="s">
        <v>35</v>
      </c>
      <c r="E179" s="16" t="s">
        <v>120</v>
      </c>
      <c r="F179" s="16" t="s">
        <v>29</v>
      </c>
      <c r="G179" s="16" t="s">
        <v>818</v>
      </c>
      <c r="H179" s="17" t="s">
        <v>819</v>
      </c>
      <c r="I179" s="16" t="s">
        <v>123</v>
      </c>
      <c r="J179" s="16">
        <v>130</v>
      </c>
      <c r="K179" s="28">
        <v>45.5</v>
      </c>
      <c r="L179" s="17" t="s">
        <v>820</v>
      </c>
      <c r="M179" s="35"/>
      <c r="N179" s="39"/>
    </row>
    <row r="180" s="2" customFormat="1" ht="88" customHeight="1" spans="1:14">
      <c r="A180" s="16">
        <v>176</v>
      </c>
      <c r="B180" s="16" t="s">
        <v>821</v>
      </c>
      <c r="C180" s="16" t="s">
        <v>822</v>
      </c>
      <c r="D180" s="16" t="s">
        <v>823</v>
      </c>
      <c r="E180" s="16" t="s">
        <v>824</v>
      </c>
      <c r="F180" s="16" t="s">
        <v>29</v>
      </c>
      <c r="G180" s="16" t="s">
        <v>818</v>
      </c>
      <c r="H180" s="17" t="s">
        <v>825</v>
      </c>
      <c r="I180" s="16" t="s">
        <v>826</v>
      </c>
      <c r="J180" s="16">
        <v>1</v>
      </c>
      <c r="K180" s="28">
        <v>150</v>
      </c>
      <c r="L180" s="17" t="s">
        <v>827</v>
      </c>
      <c r="M180" s="35"/>
      <c r="N180" s="39"/>
    </row>
    <row r="181" s="2" customFormat="1" ht="83" customHeight="1" spans="1:14">
      <c r="A181" s="16">
        <v>177</v>
      </c>
      <c r="B181" s="16" t="s">
        <v>828</v>
      </c>
      <c r="C181" s="16" t="s">
        <v>829</v>
      </c>
      <c r="D181" s="16" t="s">
        <v>35</v>
      </c>
      <c r="E181" s="16" t="s">
        <v>113</v>
      </c>
      <c r="F181" s="16" t="s">
        <v>29</v>
      </c>
      <c r="G181" s="16" t="s">
        <v>818</v>
      </c>
      <c r="H181" s="17" t="s">
        <v>830</v>
      </c>
      <c r="I181" s="16" t="s">
        <v>831</v>
      </c>
      <c r="J181" s="16">
        <v>1</v>
      </c>
      <c r="K181" s="28">
        <v>192.5</v>
      </c>
      <c r="L181" s="17" t="s">
        <v>832</v>
      </c>
      <c r="M181" s="35"/>
      <c r="N181" s="39"/>
    </row>
    <row r="182" s="2" customFormat="1" ht="100" customHeight="1" spans="1:14">
      <c r="A182" s="16">
        <v>178</v>
      </c>
      <c r="B182" s="16" t="s">
        <v>833</v>
      </c>
      <c r="C182" s="16" t="s">
        <v>834</v>
      </c>
      <c r="D182" s="16" t="s">
        <v>35</v>
      </c>
      <c r="E182" s="16" t="s">
        <v>113</v>
      </c>
      <c r="F182" s="16" t="s">
        <v>29</v>
      </c>
      <c r="G182" s="16" t="s">
        <v>803</v>
      </c>
      <c r="H182" s="17" t="s">
        <v>835</v>
      </c>
      <c r="I182" s="16" t="s">
        <v>831</v>
      </c>
      <c r="J182" s="16">
        <v>1</v>
      </c>
      <c r="K182" s="28">
        <v>34</v>
      </c>
      <c r="L182" s="17" t="s">
        <v>836</v>
      </c>
      <c r="M182" s="35"/>
      <c r="N182" s="39"/>
    </row>
    <row r="183" s="2" customFormat="1" ht="82" customHeight="1" spans="1:14">
      <c r="A183" s="16">
        <v>179</v>
      </c>
      <c r="B183" s="16" t="s">
        <v>837</v>
      </c>
      <c r="C183" s="16" t="s">
        <v>838</v>
      </c>
      <c r="D183" s="16" t="s">
        <v>35</v>
      </c>
      <c r="E183" s="16" t="s">
        <v>176</v>
      </c>
      <c r="F183" s="16" t="s">
        <v>29</v>
      </c>
      <c r="G183" s="16" t="s">
        <v>803</v>
      </c>
      <c r="H183" s="17" t="s">
        <v>839</v>
      </c>
      <c r="I183" s="16" t="s">
        <v>799</v>
      </c>
      <c r="J183" s="16">
        <v>1</v>
      </c>
      <c r="K183" s="28">
        <v>100</v>
      </c>
      <c r="L183" s="17" t="s">
        <v>840</v>
      </c>
      <c r="M183" s="35"/>
      <c r="N183" s="39"/>
    </row>
    <row r="184" s="2" customFormat="1" ht="88" customHeight="1" spans="1:14">
      <c r="A184" s="16">
        <v>180</v>
      </c>
      <c r="B184" s="16" t="s">
        <v>841</v>
      </c>
      <c r="C184" s="16" t="s">
        <v>842</v>
      </c>
      <c r="D184" s="16" t="s">
        <v>35</v>
      </c>
      <c r="E184" s="16" t="s">
        <v>176</v>
      </c>
      <c r="F184" s="16" t="s">
        <v>29</v>
      </c>
      <c r="G184" s="16" t="s">
        <v>818</v>
      </c>
      <c r="H184" s="17" t="s">
        <v>843</v>
      </c>
      <c r="I184" s="16" t="s">
        <v>799</v>
      </c>
      <c r="J184" s="16">
        <v>1</v>
      </c>
      <c r="K184" s="28">
        <v>100</v>
      </c>
      <c r="L184" s="17" t="s">
        <v>844</v>
      </c>
      <c r="M184" s="35"/>
      <c r="N184" s="39"/>
    </row>
    <row r="185" s="2" customFormat="1" ht="48" customHeight="1" spans="1:14">
      <c r="A185" s="16">
        <v>181</v>
      </c>
      <c r="B185" s="16" t="s">
        <v>845</v>
      </c>
      <c r="C185" s="16" t="s">
        <v>846</v>
      </c>
      <c r="D185" s="16" t="s">
        <v>106</v>
      </c>
      <c r="E185" s="16" t="s">
        <v>107</v>
      </c>
      <c r="F185" s="16" t="s">
        <v>29</v>
      </c>
      <c r="G185" s="16" t="s">
        <v>847</v>
      </c>
      <c r="H185" s="17" t="s">
        <v>848</v>
      </c>
      <c r="I185" s="16" t="s">
        <v>668</v>
      </c>
      <c r="J185" s="16">
        <v>4</v>
      </c>
      <c r="K185" s="28">
        <v>7.392</v>
      </c>
      <c r="L185" s="17" t="s">
        <v>849</v>
      </c>
      <c r="M185" s="35"/>
      <c r="N185" s="39"/>
    </row>
    <row r="186" s="2" customFormat="1" ht="190" customHeight="1" spans="1:14">
      <c r="A186" s="16">
        <v>182</v>
      </c>
      <c r="B186" s="16" t="s">
        <v>850</v>
      </c>
      <c r="C186" s="16" t="s">
        <v>851</v>
      </c>
      <c r="D186" s="16" t="s">
        <v>19</v>
      </c>
      <c r="E186" s="16" t="s">
        <v>617</v>
      </c>
      <c r="F186" s="16" t="s">
        <v>29</v>
      </c>
      <c r="G186" s="16" t="s">
        <v>847</v>
      </c>
      <c r="H186" s="17" t="s">
        <v>852</v>
      </c>
      <c r="I186" s="16" t="s">
        <v>133</v>
      </c>
      <c r="J186" s="16">
        <v>1424.9</v>
      </c>
      <c r="K186" s="28">
        <v>4.9875</v>
      </c>
      <c r="L186" s="17" t="s">
        <v>853</v>
      </c>
      <c r="M186" s="35"/>
      <c r="N186" s="39"/>
    </row>
    <row r="187" s="2" customFormat="1" ht="72" customHeight="1" spans="1:14">
      <c r="A187" s="16">
        <v>183</v>
      </c>
      <c r="B187" s="16" t="s">
        <v>854</v>
      </c>
      <c r="C187" s="16" t="s">
        <v>855</v>
      </c>
      <c r="D187" s="16" t="s">
        <v>35</v>
      </c>
      <c r="E187" s="16" t="s">
        <v>631</v>
      </c>
      <c r="F187" s="16" t="s">
        <v>29</v>
      </c>
      <c r="G187" s="16" t="s">
        <v>803</v>
      </c>
      <c r="H187" s="17" t="s">
        <v>856</v>
      </c>
      <c r="I187" s="16" t="s">
        <v>24</v>
      </c>
      <c r="J187" s="16">
        <v>1</v>
      </c>
      <c r="K187" s="28">
        <v>750</v>
      </c>
      <c r="L187" s="17" t="s">
        <v>857</v>
      </c>
      <c r="M187" s="35"/>
      <c r="N187" s="39"/>
    </row>
    <row r="188" s="2" customFormat="1" ht="117" customHeight="1" spans="1:14">
      <c r="A188" s="16">
        <v>184</v>
      </c>
      <c r="B188" s="16" t="s">
        <v>858</v>
      </c>
      <c r="C188" s="16" t="s">
        <v>859</v>
      </c>
      <c r="D188" s="16" t="s">
        <v>19</v>
      </c>
      <c r="E188" s="16" t="s">
        <v>20</v>
      </c>
      <c r="F188" s="16" t="s">
        <v>29</v>
      </c>
      <c r="G188" s="16" t="s">
        <v>860</v>
      </c>
      <c r="H188" s="16" t="s">
        <v>861</v>
      </c>
      <c r="I188" s="16" t="s">
        <v>198</v>
      </c>
      <c r="J188" s="16">
        <v>5400</v>
      </c>
      <c r="K188" s="28">
        <v>55</v>
      </c>
      <c r="L188" s="17" t="s">
        <v>862</v>
      </c>
      <c r="M188" s="16"/>
      <c r="N188" s="16"/>
    </row>
    <row r="189" s="2" customFormat="1" ht="117" customHeight="1" spans="1:14">
      <c r="A189" s="16">
        <v>185</v>
      </c>
      <c r="B189" s="16" t="s">
        <v>863</v>
      </c>
      <c r="C189" s="18" t="s">
        <v>864</v>
      </c>
      <c r="D189" s="18" t="s">
        <v>19</v>
      </c>
      <c r="E189" s="18" t="s">
        <v>28</v>
      </c>
      <c r="F189" s="18" t="s">
        <v>21</v>
      </c>
      <c r="G189" s="18" t="s">
        <v>860</v>
      </c>
      <c r="H189" s="18" t="s">
        <v>865</v>
      </c>
      <c r="I189" s="18" t="s">
        <v>24</v>
      </c>
      <c r="J189" s="18">
        <v>2</v>
      </c>
      <c r="K189" s="29">
        <v>30</v>
      </c>
      <c r="L189" s="19" t="s">
        <v>866</v>
      </c>
      <c r="M189" s="18"/>
      <c r="N189" s="18"/>
    </row>
    <row r="190" s="2" customFormat="1" ht="89" customHeight="1" spans="1:14">
      <c r="A190" s="16">
        <v>186</v>
      </c>
      <c r="B190" s="16" t="s">
        <v>867</v>
      </c>
      <c r="C190" s="16" t="s">
        <v>868</v>
      </c>
      <c r="D190" s="16" t="s">
        <v>35</v>
      </c>
      <c r="E190" s="16" t="s">
        <v>176</v>
      </c>
      <c r="F190" s="16" t="s">
        <v>29</v>
      </c>
      <c r="G190" s="16" t="s">
        <v>860</v>
      </c>
      <c r="H190" s="16" t="s">
        <v>869</v>
      </c>
      <c r="I190" s="16" t="s">
        <v>24</v>
      </c>
      <c r="J190" s="16">
        <v>1</v>
      </c>
      <c r="K190" s="28">
        <v>580</v>
      </c>
      <c r="L190" s="17" t="s">
        <v>870</v>
      </c>
      <c r="M190" s="16"/>
      <c r="N190" s="16"/>
    </row>
    <row r="191" s="2" customFormat="1" ht="82" customHeight="1" spans="1:14">
      <c r="A191" s="16">
        <v>187</v>
      </c>
      <c r="B191" s="16" t="s">
        <v>871</v>
      </c>
      <c r="C191" s="16" t="s">
        <v>872</v>
      </c>
      <c r="D191" s="16" t="s">
        <v>35</v>
      </c>
      <c r="E191" s="16" t="s">
        <v>120</v>
      </c>
      <c r="F191" s="16" t="s">
        <v>29</v>
      </c>
      <c r="G191" s="16" t="s">
        <v>860</v>
      </c>
      <c r="H191" s="16" t="s">
        <v>873</v>
      </c>
      <c r="I191" s="16" t="s">
        <v>123</v>
      </c>
      <c r="J191" s="16">
        <v>125</v>
      </c>
      <c r="K191" s="28">
        <v>45</v>
      </c>
      <c r="L191" s="17" t="s">
        <v>874</v>
      </c>
      <c r="M191" s="16"/>
      <c r="N191" s="16"/>
    </row>
    <row r="192" s="2" customFormat="1" ht="71" customHeight="1" spans="1:14">
      <c r="A192" s="16">
        <v>188</v>
      </c>
      <c r="B192" s="16" t="s">
        <v>875</v>
      </c>
      <c r="C192" s="16" t="s">
        <v>876</v>
      </c>
      <c r="D192" s="16" t="s">
        <v>35</v>
      </c>
      <c r="E192" s="16" t="s">
        <v>120</v>
      </c>
      <c r="F192" s="16" t="s">
        <v>29</v>
      </c>
      <c r="G192" s="16" t="s">
        <v>877</v>
      </c>
      <c r="H192" s="16" t="s">
        <v>878</v>
      </c>
      <c r="I192" s="16" t="s">
        <v>123</v>
      </c>
      <c r="J192" s="16">
        <v>200</v>
      </c>
      <c r="K192" s="28">
        <v>52</v>
      </c>
      <c r="L192" s="17" t="s">
        <v>879</v>
      </c>
      <c r="M192" s="16"/>
      <c r="N192" s="16"/>
    </row>
    <row r="193" s="2" customFormat="1" ht="36" spans="1:14">
      <c r="A193" s="16">
        <v>189</v>
      </c>
      <c r="B193" s="16" t="s">
        <v>880</v>
      </c>
      <c r="C193" s="16" t="s">
        <v>881</v>
      </c>
      <c r="D193" s="16" t="s">
        <v>35</v>
      </c>
      <c r="E193" s="16" t="s">
        <v>882</v>
      </c>
      <c r="F193" s="16" t="s">
        <v>29</v>
      </c>
      <c r="G193" s="16" t="s">
        <v>877</v>
      </c>
      <c r="H193" s="16" t="s">
        <v>883</v>
      </c>
      <c r="I193" s="16" t="s">
        <v>31</v>
      </c>
      <c r="J193" s="16">
        <v>40</v>
      </c>
      <c r="K193" s="28">
        <v>451</v>
      </c>
      <c r="L193" s="17" t="s">
        <v>884</v>
      </c>
      <c r="M193" s="16"/>
      <c r="N193" s="16"/>
    </row>
    <row r="194" s="2" customFormat="1" ht="118" customHeight="1" spans="1:14">
      <c r="A194" s="16">
        <v>190</v>
      </c>
      <c r="B194" s="16" t="s">
        <v>885</v>
      </c>
      <c r="C194" s="16" t="s">
        <v>886</v>
      </c>
      <c r="D194" s="16" t="s">
        <v>19</v>
      </c>
      <c r="E194" s="16" t="s">
        <v>887</v>
      </c>
      <c r="F194" s="16" t="s">
        <v>29</v>
      </c>
      <c r="G194" s="16" t="s">
        <v>877</v>
      </c>
      <c r="H194" s="16" t="s">
        <v>888</v>
      </c>
      <c r="I194" s="16" t="s">
        <v>133</v>
      </c>
      <c r="J194" s="16">
        <v>240</v>
      </c>
      <c r="K194" s="28">
        <v>99</v>
      </c>
      <c r="L194" s="17" t="s">
        <v>889</v>
      </c>
      <c r="M194" s="16"/>
      <c r="N194" s="16"/>
    </row>
    <row r="195" s="2" customFormat="1" ht="60" spans="1:14">
      <c r="A195" s="16">
        <v>191</v>
      </c>
      <c r="B195" s="16" t="s">
        <v>890</v>
      </c>
      <c r="C195" s="16" t="s">
        <v>891</v>
      </c>
      <c r="D195" s="16" t="s">
        <v>35</v>
      </c>
      <c r="E195" s="16" t="s">
        <v>375</v>
      </c>
      <c r="F195" s="16" t="s">
        <v>29</v>
      </c>
      <c r="G195" s="16" t="s">
        <v>877</v>
      </c>
      <c r="H195" s="16" t="s">
        <v>892</v>
      </c>
      <c r="I195" s="16" t="s">
        <v>251</v>
      </c>
      <c r="J195" s="16">
        <v>38</v>
      </c>
      <c r="K195" s="28">
        <v>45.6</v>
      </c>
      <c r="L195" s="17" t="s">
        <v>893</v>
      </c>
      <c r="M195" s="16"/>
      <c r="N195" s="16"/>
    </row>
    <row r="196" s="2" customFormat="1" ht="85" customHeight="1" spans="1:14">
      <c r="A196" s="16">
        <v>192</v>
      </c>
      <c r="B196" s="16" t="s">
        <v>894</v>
      </c>
      <c r="C196" s="16" t="s">
        <v>895</v>
      </c>
      <c r="D196" s="16" t="s">
        <v>35</v>
      </c>
      <c r="E196" s="16" t="s">
        <v>375</v>
      </c>
      <c r="F196" s="16" t="s">
        <v>29</v>
      </c>
      <c r="G196" s="16" t="s">
        <v>860</v>
      </c>
      <c r="H196" s="16" t="s">
        <v>896</v>
      </c>
      <c r="I196" s="16" t="s">
        <v>251</v>
      </c>
      <c r="J196" s="16">
        <v>50</v>
      </c>
      <c r="K196" s="28">
        <v>27.5</v>
      </c>
      <c r="L196" s="17" t="s">
        <v>897</v>
      </c>
      <c r="M196" s="16"/>
      <c r="N196" s="16"/>
    </row>
    <row r="197" s="2" customFormat="1" ht="76" customHeight="1" spans="1:14">
      <c r="A197" s="16">
        <v>193</v>
      </c>
      <c r="B197" s="16" t="s">
        <v>898</v>
      </c>
      <c r="C197" s="16" t="s">
        <v>899</v>
      </c>
      <c r="D197" s="16" t="s">
        <v>19</v>
      </c>
      <c r="E197" s="16" t="s">
        <v>20</v>
      </c>
      <c r="F197" s="16" t="s">
        <v>29</v>
      </c>
      <c r="G197" s="16" t="s">
        <v>877</v>
      </c>
      <c r="H197" s="16" t="s">
        <v>900</v>
      </c>
      <c r="I197" s="16" t="s">
        <v>251</v>
      </c>
      <c r="J197" s="16">
        <v>2</v>
      </c>
      <c r="K197" s="28">
        <v>1100</v>
      </c>
      <c r="L197" s="17" t="s">
        <v>901</v>
      </c>
      <c r="M197" s="16"/>
      <c r="N197" s="16"/>
    </row>
    <row r="198" ht="80" customHeight="1" spans="1:14">
      <c r="A198" s="16">
        <v>194</v>
      </c>
      <c r="B198" s="16" t="s">
        <v>902</v>
      </c>
      <c r="C198" s="16" t="s">
        <v>903</v>
      </c>
      <c r="D198" s="16" t="s">
        <v>631</v>
      </c>
      <c r="E198" s="16" t="s">
        <v>904</v>
      </c>
      <c r="F198" s="16" t="s">
        <v>29</v>
      </c>
      <c r="G198" s="42" t="s">
        <v>206</v>
      </c>
      <c r="H198" s="16" t="s">
        <v>905</v>
      </c>
      <c r="I198" s="16" t="s">
        <v>906</v>
      </c>
      <c r="J198" s="16">
        <v>6252</v>
      </c>
      <c r="K198" s="28">
        <f>J198*0.003</f>
        <v>18.756</v>
      </c>
      <c r="L198" s="17" t="s">
        <v>907</v>
      </c>
      <c r="M198" s="16"/>
      <c r="N198" s="47"/>
    </row>
    <row r="199" ht="48" spans="1:14">
      <c r="A199" s="16">
        <v>195</v>
      </c>
      <c r="B199" s="16" t="s">
        <v>908</v>
      </c>
      <c r="C199" s="43" t="s">
        <v>909</v>
      </c>
      <c r="D199" s="40" t="s">
        <v>19</v>
      </c>
      <c r="E199" s="40" t="s">
        <v>62</v>
      </c>
      <c r="F199" s="40" t="s">
        <v>29</v>
      </c>
      <c r="G199" s="40" t="s">
        <v>910</v>
      </c>
      <c r="H199" s="43" t="s">
        <v>911</v>
      </c>
      <c r="I199" s="40" t="s">
        <v>92</v>
      </c>
      <c r="J199" s="40">
        <v>1</v>
      </c>
      <c r="K199" s="48">
        <v>110</v>
      </c>
      <c r="L199" s="34" t="s">
        <v>912</v>
      </c>
      <c r="M199" s="49"/>
      <c r="N199" s="47"/>
    </row>
    <row r="200" ht="48" spans="1:14">
      <c r="A200" s="16">
        <v>196</v>
      </c>
      <c r="B200" s="16" t="s">
        <v>913</v>
      </c>
      <c r="C200" s="42" t="s">
        <v>914</v>
      </c>
      <c r="D200" s="42" t="s">
        <v>823</v>
      </c>
      <c r="E200" s="44" t="s">
        <v>915</v>
      </c>
      <c r="F200" s="42" t="s">
        <v>29</v>
      </c>
      <c r="G200" s="42" t="s">
        <v>206</v>
      </c>
      <c r="H200" s="45" t="s">
        <v>916</v>
      </c>
      <c r="I200" s="42" t="s">
        <v>668</v>
      </c>
      <c r="J200" s="42">
        <v>250</v>
      </c>
      <c r="K200" s="48">
        <v>75</v>
      </c>
      <c r="L200" s="45" t="s">
        <v>917</v>
      </c>
      <c r="M200" s="42"/>
      <c r="N200" s="39"/>
    </row>
    <row r="201" s="3" customFormat="1" ht="36" spans="1:14">
      <c r="A201" s="16">
        <v>197</v>
      </c>
      <c r="B201" s="16" t="s">
        <v>918</v>
      </c>
      <c r="C201" s="40" t="s">
        <v>919</v>
      </c>
      <c r="D201" s="40" t="s">
        <v>106</v>
      </c>
      <c r="E201" s="40" t="s">
        <v>920</v>
      </c>
      <c r="F201" s="40" t="s">
        <v>29</v>
      </c>
      <c r="G201" s="40" t="s">
        <v>206</v>
      </c>
      <c r="H201" s="40" t="s">
        <v>921</v>
      </c>
      <c r="I201" s="40" t="s">
        <v>668</v>
      </c>
      <c r="J201" s="40">
        <v>100</v>
      </c>
      <c r="K201" s="48">
        <v>10</v>
      </c>
      <c r="L201" s="40" t="s">
        <v>922</v>
      </c>
      <c r="M201" s="40"/>
      <c r="N201" s="40"/>
    </row>
    <row r="202" s="3" customFormat="1" ht="56" customHeight="1" spans="1:14">
      <c r="A202" s="16">
        <v>198</v>
      </c>
      <c r="B202" s="16" t="s">
        <v>923</v>
      </c>
      <c r="C202" s="40" t="s">
        <v>924</v>
      </c>
      <c r="D202" s="40" t="s">
        <v>19</v>
      </c>
      <c r="E202" s="40" t="s">
        <v>925</v>
      </c>
      <c r="F202" s="40" t="s">
        <v>29</v>
      </c>
      <c r="G202" s="40" t="s">
        <v>206</v>
      </c>
      <c r="H202" s="40" t="s">
        <v>926</v>
      </c>
      <c r="I202" s="40" t="s">
        <v>668</v>
      </c>
      <c r="J202" s="40">
        <v>1000</v>
      </c>
      <c r="K202" s="48">
        <v>200</v>
      </c>
      <c r="L202" s="40" t="s">
        <v>927</v>
      </c>
      <c r="M202" s="40"/>
      <c r="N202" s="40"/>
    </row>
    <row r="203" s="3" customFormat="1" ht="56" customHeight="1" spans="1:14">
      <c r="A203" s="16">
        <v>199</v>
      </c>
      <c r="B203" s="16" t="s">
        <v>928</v>
      </c>
      <c r="C203" s="40" t="s">
        <v>929</v>
      </c>
      <c r="D203" s="40" t="s">
        <v>19</v>
      </c>
      <c r="E203" s="40" t="s">
        <v>74</v>
      </c>
      <c r="F203" s="40" t="s">
        <v>29</v>
      </c>
      <c r="G203" s="40" t="s">
        <v>930</v>
      </c>
      <c r="H203" s="40" t="s">
        <v>931</v>
      </c>
      <c r="I203" s="40" t="s">
        <v>814</v>
      </c>
      <c r="J203" s="40">
        <v>178</v>
      </c>
      <c r="K203" s="48">
        <v>284.8</v>
      </c>
      <c r="L203" s="40" t="s">
        <v>932</v>
      </c>
      <c r="M203" s="40"/>
      <c r="N203" s="40"/>
    </row>
    <row r="204" s="3" customFormat="1" ht="38" customHeight="1" spans="1:14">
      <c r="A204" s="16">
        <v>200</v>
      </c>
      <c r="B204" s="16" t="s">
        <v>933</v>
      </c>
      <c r="C204" s="46" t="s">
        <v>934</v>
      </c>
      <c r="D204" s="46" t="s">
        <v>934</v>
      </c>
      <c r="E204" s="46" t="s">
        <v>934</v>
      </c>
      <c r="F204" s="46" t="s">
        <v>29</v>
      </c>
      <c r="G204" s="46" t="s">
        <v>935</v>
      </c>
      <c r="H204" s="46" t="s">
        <v>936</v>
      </c>
      <c r="I204" s="46" t="s">
        <v>937</v>
      </c>
      <c r="J204" s="46">
        <v>1</v>
      </c>
      <c r="K204" s="50">
        <v>100</v>
      </c>
      <c r="L204" s="46" t="s">
        <v>938</v>
      </c>
      <c r="M204" s="46"/>
      <c r="N204" s="46"/>
    </row>
  </sheetData>
  <autoFilter xmlns:etc="http://www.wps.cn/officeDocument/2017/etCustomData" ref="A3:O204" etc:filterBottomFollowUsedRange="0">
    <extLst/>
  </autoFilter>
  <mergeCells count="3">
    <mergeCell ref="A1:N1"/>
    <mergeCell ref="A2:N2"/>
    <mergeCell ref="A4:H4"/>
  </mergeCells>
  <pageMargins left="0.432638888888889" right="0.354166666666667" top="0.629861111111111" bottom="0.393055555555556" header="0.5" footer="0.314583333333333"/>
  <pageSetup paperSize="8" scale="9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托克逊县总表（上报稿）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2023-10-10T10:46:00Z</dcterms:created>
  <dcterms:modified xsi:type="dcterms:W3CDTF">2025-05-08T05:33:21Z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59EDBB80868F49C9B0BDB1EE24C0BB32_13</vt:lpwstr>
  </property>
  <property fmtid="{D5CDD505-2E9C-101B-9397-08002B2CF9AE}" pid="3" name="KSOProductBuildVer">
    <vt:lpwstr>2052-12.8.2.18205</vt:lpwstr>
  </property>
</Properties>
</file>