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  年财政衔接资金分配情况表" sheetId="1" r:id="rId1"/>
    <sheet name="中央" sheetId="2" r:id="rId2"/>
    <sheet name="自治区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<sst xmlns="http://schemas.openxmlformats.org/spreadsheetml/2006/main" count="178" uniqueCount="96">
  <si>
    <t>四、衔接推进乡村振兴补助资金分配情况表（可作为附件）</t>
  </si>
  <si>
    <t>2025年财政衔接资金分配情况表</t>
  </si>
  <si>
    <t>地县</t>
  </si>
  <si>
    <t>资金合计</t>
  </si>
  <si>
    <t>中央衔接资金</t>
  </si>
  <si>
    <t>自治区衔接资金</t>
  </si>
  <si>
    <t>地州市衔接资金</t>
  </si>
  <si>
    <t>备注</t>
  </si>
  <si>
    <t>**地州市</t>
  </si>
  <si>
    <t>托克逊县</t>
  </si>
  <si>
    <t>衔接资金到位4851万元，其中：中央衔接资金4247万元（包括乡村振兴资金3364万元，少数民族发展资金802万元，欠发达国营牧场任务81万元），自治区衔接资金604万元。</t>
  </si>
  <si>
    <t>2025年中央财政衔接资金安排使用情况表</t>
  </si>
  <si>
    <t>序号</t>
  </si>
  <si>
    <t>资金来源</t>
  </si>
  <si>
    <t>项目名称</t>
  </si>
  <si>
    <t>建设地点</t>
  </si>
  <si>
    <t>投资规模</t>
  </si>
  <si>
    <t>责任单位</t>
  </si>
  <si>
    <t>博斯坦镇壮大村集体经济项目</t>
  </si>
  <si>
    <t>博孜尤勒贡村、长安村、李孟坎儿孜</t>
  </si>
  <si>
    <t>博斯坦镇人民政府</t>
  </si>
  <si>
    <t>托克逊县小额信贷贴息项目</t>
  </si>
  <si>
    <t>托克逊县信用合作联社</t>
  </si>
  <si>
    <t>托克逊县农业农村局</t>
  </si>
  <si>
    <t>夏镇西甜瓜种植补助项目</t>
  </si>
  <si>
    <t>各行政村</t>
  </si>
  <si>
    <t>夏镇人民政府</t>
  </si>
  <si>
    <t>夏镇林果提质增效项目</t>
  </si>
  <si>
    <t>夏镇奥依曼买里村杏子产业园道路建设项目</t>
  </si>
  <si>
    <t>奥依曼买里村</t>
  </si>
  <si>
    <t>郭勒布依乡西甜瓜种植补助项目</t>
  </si>
  <si>
    <t>郭勒布依乡人民政府</t>
  </si>
  <si>
    <t>郭勒布依乡林果提质增效项目</t>
  </si>
  <si>
    <t>郭勒布依乡开斯克尔村设施农业基地配套项目</t>
  </si>
  <si>
    <t>开斯克尔村</t>
  </si>
  <si>
    <t>郭勒布依乡河东村设施农业基地配套项目</t>
  </si>
  <si>
    <t>河东村</t>
  </si>
  <si>
    <t>伊拉湖镇日光温室提质增效项目</t>
  </si>
  <si>
    <t>郭若村、依提帕克村、安西村、阿克塔格村</t>
  </si>
  <si>
    <t>伊拉湖镇人民政府</t>
  </si>
  <si>
    <t>伊拉湖镇西甜瓜种植补助项目</t>
  </si>
  <si>
    <t>伊拉湖镇林果提质增效项目</t>
  </si>
  <si>
    <t>伊拉湖镇安西村设施农业基地配套项目</t>
  </si>
  <si>
    <t>安西村</t>
  </si>
  <si>
    <t>伊拉湖镇郭若村设施农业基地配套项目</t>
  </si>
  <si>
    <t>郭若村</t>
  </si>
  <si>
    <t>博斯坦镇西甜瓜种植补助项目</t>
  </si>
  <si>
    <t>博斯坦镇林果提质增效项目</t>
  </si>
  <si>
    <t>克尔碱镇林果提质增效项目</t>
  </si>
  <si>
    <t>英阿瓦提村</t>
  </si>
  <si>
    <t>克尔碱人民政府</t>
  </si>
  <si>
    <t>伊拉湖镇伊拉湖村人居环境提升改造项目</t>
  </si>
  <si>
    <t>伊拉湖村</t>
  </si>
  <si>
    <t>博斯坦镇人居环境整治项目</t>
  </si>
  <si>
    <t>长安村、博斯坦村、上湖坎儿孜村、李孟坎儿孜村</t>
  </si>
  <si>
    <t>托克逊县博斯坦镇琼帕依扎村自来水入户项目</t>
  </si>
  <si>
    <t>琼帕依扎村</t>
  </si>
  <si>
    <t>夏镇交通补助项目</t>
  </si>
  <si>
    <t>郭勒布依乡交通补助项目</t>
  </si>
  <si>
    <t>伊拉湖镇交通补助项目</t>
  </si>
  <si>
    <t>博斯坦镇交通补助项目</t>
  </si>
  <si>
    <t>克尔碱镇交通补助项目</t>
  </si>
  <si>
    <t>克尔碱镇人民政府</t>
  </si>
  <si>
    <t>库米什镇交通补助项目</t>
  </si>
  <si>
    <t>库米什镇人民政府</t>
  </si>
  <si>
    <t>夏镇公益性岗位补助项目</t>
  </si>
  <si>
    <t>郭勒布依乡公益性岗位补助项目</t>
  </si>
  <si>
    <t>伊拉湖镇公益性岗位补助项目</t>
  </si>
  <si>
    <t>克尔碱镇公益性岗位项目</t>
  </si>
  <si>
    <t>博斯坦镇公益性岗位补助项目</t>
  </si>
  <si>
    <t>伊拉湖镇安西村产业道路硬化项目</t>
  </si>
  <si>
    <r>
      <rPr>
        <sz val="14"/>
        <rFont val="宋体"/>
        <charset val="134"/>
      </rPr>
      <t>安西村</t>
    </r>
  </si>
  <si>
    <t>郭勒布依乡开斯克尔村产业道路硬化项目</t>
  </si>
  <si>
    <r>
      <rPr>
        <sz val="14"/>
        <rFont val="宋体"/>
        <charset val="134"/>
      </rPr>
      <t>开斯克尔村</t>
    </r>
  </si>
  <si>
    <t>克尔碱镇克尔碱村机耕道项目</t>
  </si>
  <si>
    <r>
      <rPr>
        <sz val="14"/>
        <rFont val="宋体"/>
        <charset val="134"/>
      </rPr>
      <t>克尔碱村</t>
    </r>
  </si>
  <si>
    <t>伊拉湖镇郭若村道路改造项目</t>
  </si>
  <si>
    <r>
      <rPr>
        <sz val="14"/>
        <rFont val="宋体"/>
        <charset val="134"/>
      </rPr>
      <t>郭若村</t>
    </r>
  </si>
  <si>
    <t>夏镇色日克吉勒尕村污水管网及配套附属设施建设项目</t>
  </si>
  <si>
    <r>
      <rPr>
        <sz val="14"/>
        <rFont val="宋体"/>
        <charset val="134"/>
      </rPr>
      <t>色日克吉勒尕村</t>
    </r>
  </si>
  <si>
    <r>
      <rPr>
        <sz val="12"/>
        <color rgb="FF000000"/>
        <rFont val="宋体"/>
        <charset val="134"/>
      </rPr>
      <t>托克逊县</t>
    </r>
    <r>
      <rPr>
        <sz val="12"/>
        <color rgb="FF000000"/>
        <rFont val="宋体"/>
        <charset val="134"/>
      </rPr>
      <t>“</t>
    </r>
    <r>
      <rPr>
        <sz val="12"/>
        <color rgb="FF000000"/>
        <rFont val="宋体"/>
        <charset val="134"/>
      </rPr>
      <t>困难群众饮用低氟茶</t>
    </r>
    <r>
      <rPr>
        <sz val="12"/>
        <color rgb="FF000000"/>
        <rFont val="宋体"/>
        <charset val="134"/>
      </rPr>
      <t>”</t>
    </r>
    <r>
      <rPr>
        <sz val="12"/>
        <color rgb="FF000000"/>
        <rFont val="宋体"/>
        <charset val="134"/>
      </rPr>
      <t>项目</t>
    </r>
  </si>
  <si>
    <t>各乡镇</t>
  </si>
  <si>
    <t>县委统战部（民宗局）</t>
  </si>
  <si>
    <t>托克逊县风城国营牧业有限公司饲草料生产及种植设备采购项目</t>
  </si>
  <si>
    <t>托克逊县风城国营牧业有限公司</t>
  </si>
  <si>
    <t>合计</t>
  </si>
  <si>
    <t>备注：每个具体项目建设情况由责任单位另行公告公示。</t>
  </si>
  <si>
    <t>2025年自治区财政衔接资金安排使用情况表</t>
  </si>
  <si>
    <t>伊拉湖镇康克村主干道道路硬化项目</t>
  </si>
  <si>
    <t>康克村</t>
  </si>
  <si>
    <t>博斯坦镇吉格代村机电井及配套附属设施建设项目</t>
  </si>
  <si>
    <t>吉格代村</t>
  </si>
  <si>
    <t>博斯坦镇博孜尤勒贡村机电井设备及配套附属设施更新项目</t>
  </si>
  <si>
    <t>奥依曼买里村博孜尤勒贡村</t>
  </si>
  <si>
    <t>克尔碱镇克尔碱村防渗渠建设项目</t>
  </si>
  <si>
    <t>克尔碱村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</si>
</sst>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3"/>
      <color theme="1"/>
      <name val="宋体"/>
      <charset val="134"/>
      <scheme val="minor"/>
    </font>
    <font>
      <b/>
      <sz val="13"/>
      <color theme="1"/>
      <name val="仿宋_GB2312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3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4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5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6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7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8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9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0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1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2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3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4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5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6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7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8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19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0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5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6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7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8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19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20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21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22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23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79375</xdr:colOff>
      <xdr:row>41</xdr:row>
      <xdr:rowOff>231775</xdr:rowOff>
    </xdr:to>
    <xdr:sp>
      <xdr:nvSpPr>
        <xdr:cNvPr id="224" name="Text Box 9540"/>
        <xdr:cNvSpPr txBox="1"/>
      </xdr:nvSpPr>
      <xdr:spPr>
        <a:xfrm>
          <a:off x="0" y="182194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80010</xdr:colOff>
      <xdr:row>41</xdr:row>
      <xdr:rowOff>198120</xdr:rowOff>
    </xdr:to>
    <xdr:sp>
      <xdr:nvSpPr>
        <xdr:cNvPr id="225" name="Text Box 9540"/>
        <xdr:cNvSpPr txBox="1"/>
      </xdr:nvSpPr>
      <xdr:spPr>
        <a:xfrm>
          <a:off x="7312660" y="1821942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80010</xdr:colOff>
      <xdr:row>41</xdr:row>
      <xdr:rowOff>198120</xdr:rowOff>
    </xdr:to>
    <xdr:sp>
      <xdr:nvSpPr>
        <xdr:cNvPr id="226" name="Text Box 9540"/>
        <xdr:cNvSpPr txBox="1"/>
      </xdr:nvSpPr>
      <xdr:spPr>
        <a:xfrm>
          <a:off x="7312660" y="1821942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80010</xdr:colOff>
      <xdr:row>41</xdr:row>
      <xdr:rowOff>198120</xdr:rowOff>
    </xdr:to>
    <xdr:sp>
      <xdr:nvSpPr>
        <xdr:cNvPr id="227" name="Text Box 9540"/>
        <xdr:cNvSpPr txBox="1"/>
      </xdr:nvSpPr>
      <xdr:spPr>
        <a:xfrm>
          <a:off x="7312660" y="1821942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4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4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245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246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7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7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278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279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2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1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31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312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4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344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345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7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37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378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3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410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41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1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443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444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4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476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47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7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492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493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4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1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51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512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4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544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545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7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57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578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5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610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61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1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626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62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4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4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645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646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7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7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678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679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6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1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71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712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4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744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745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7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77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778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7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810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81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1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843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844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4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876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87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7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892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893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8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1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91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912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4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944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945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7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97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978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9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010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01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1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043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044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4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076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07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7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0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109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110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1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1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142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143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4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4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7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175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176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7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7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1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0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208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209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24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242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4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4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4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7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274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275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7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7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7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2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0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30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308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340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341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4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4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4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4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4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4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4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5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6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7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7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7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373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374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7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7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7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7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7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8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39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0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0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0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0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0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0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406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40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0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0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1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7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8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2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3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3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3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3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3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35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36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437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408305</xdr:rowOff>
    </xdr:to>
    <xdr:sp>
      <xdr:nvSpPr>
        <xdr:cNvPr id="1438" name="Text Box 9540"/>
        <xdr:cNvSpPr txBox="1"/>
      </xdr:nvSpPr>
      <xdr:spPr>
        <a:xfrm>
          <a:off x="4321810" y="16733520"/>
          <a:ext cx="80010" cy="865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39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40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41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42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43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80010</xdr:colOff>
      <xdr:row>38</xdr:row>
      <xdr:rowOff>227330</xdr:rowOff>
    </xdr:to>
    <xdr:sp>
      <xdr:nvSpPr>
        <xdr:cNvPr id="1444" name="Text Box 9540"/>
        <xdr:cNvSpPr txBox="1"/>
      </xdr:nvSpPr>
      <xdr:spPr>
        <a:xfrm>
          <a:off x="4321810" y="16733520"/>
          <a:ext cx="80010" cy="6845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0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1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2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3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4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5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6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7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8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19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0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1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2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2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2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2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2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225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226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227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2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2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3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4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5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6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7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8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29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0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1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2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3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4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5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6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7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8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39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0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1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2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3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4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5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451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452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453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5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5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5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5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5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5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6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7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8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49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0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1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2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3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4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5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6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7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8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59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0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1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2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3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4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5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6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7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7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7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7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7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7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7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677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678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679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8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69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0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1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2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3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4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5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6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7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8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79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0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1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2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3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4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5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6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7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8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3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4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5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6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7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8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899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00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01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79375</xdr:colOff>
      <xdr:row>1</xdr:row>
      <xdr:rowOff>300355</xdr:rowOff>
    </xdr:to>
    <xdr:sp>
      <xdr:nvSpPr>
        <xdr:cNvPr id="902" name="Text Box 9540"/>
        <xdr:cNvSpPr txBox="1"/>
      </xdr:nvSpPr>
      <xdr:spPr>
        <a:xfrm>
          <a:off x="0" y="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903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904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80010</xdr:colOff>
      <xdr:row>1</xdr:row>
      <xdr:rowOff>266700</xdr:rowOff>
    </xdr:to>
    <xdr:sp>
      <xdr:nvSpPr>
        <xdr:cNvPr id="905" name="Text Box 9540"/>
        <xdr:cNvSpPr txBox="1"/>
      </xdr:nvSpPr>
      <xdr:spPr>
        <a:xfrm>
          <a:off x="0" y="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0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0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0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0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1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2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3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4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5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6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7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8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99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0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1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2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3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4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5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6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7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8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09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0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19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20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21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22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23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24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25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26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27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79375</xdr:colOff>
      <xdr:row>14</xdr:row>
      <xdr:rowOff>231775</xdr:rowOff>
    </xdr:to>
    <xdr:sp>
      <xdr:nvSpPr>
        <xdr:cNvPr id="1128" name="Text Box 9540"/>
        <xdr:cNvSpPr txBox="1"/>
      </xdr:nvSpPr>
      <xdr:spPr>
        <a:xfrm>
          <a:off x="0" y="5875020"/>
          <a:ext cx="79375" cy="688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80010</xdr:colOff>
      <xdr:row>14</xdr:row>
      <xdr:rowOff>198120</xdr:rowOff>
    </xdr:to>
    <xdr:sp>
      <xdr:nvSpPr>
        <xdr:cNvPr id="1129" name="Text Box 9540"/>
        <xdr:cNvSpPr txBox="1"/>
      </xdr:nvSpPr>
      <xdr:spPr>
        <a:xfrm>
          <a:off x="7312660" y="587502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80010</xdr:colOff>
      <xdr:row>14</xdr:row>
      <xdr:rowOff>198120</xdr:rowOff>
    </xdr:to>
    <xdr:sp>
      <xdr:nvSpPr>
        <xdr:cNvPr id="1130" name="Text Box 9540"/>
        <xdr:cNvSpPr txBox="1"/>
      </xdr:nvSpPr>
      <xdr:spPr>
        <a:xfrm>
          <a:off x="7312660" y="587502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80010</xdr:colOff>
      <xdr:row>14</xdr:row>
      <xdr:rowOff>198120</xdr:rowOff>
    </xdr:to>
    <xdr:sp>
      <xdr:nvSpPr>
        <xdr:cNvPr id="1131" name="Text Box 9540"/>
        <xdr:cNvSpPr txBox="1"/>
      </xdr:nvSpPr>
      <xdr:spPr>
        <a:xfrm>
          <a:off x="7312660" y="5875020"/>
          <a:ext cx="80010" cy="6553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5" sqref="F5"/>
    </sheetView>
  </sheetViews>
  <sheetFormatPr defaultColWidth="9" defaultRowHeight="13.5" outlineLevelRow="4" outlineLevelCol="5"/>
  <cols>
    <col min="1" max="1" width="12.6666666666667" customWidth="1"/>
    <col min="2" max="2" width="13.8833333333333" customWidth="1"/>
    <col min="3" max="3" width="15.625" customWidth="1"/>
    <col min="4" max="4" width="17.75" customWidth="1"/>
    <col min="5" max="5" width="19.625" customWidth="1"/>
    <col min="6" max="6" width="31.625" customWidth="1"/>
  </cols>
  <sheetData>
    <row r="1" ht="54.6" customHeight="1" spans="1:6">
      <c r="A1" s="23" t="s">
        <v>0</v>
      </c>
      <c r="B1" s="23"/>
      <c r="C1" s="23"/>
      <c r="D1" s="23"/>
      <c r="E1" s="23"/>
      <c r="F1" s="23"/>
    </row>
    <row r="2" ht="37.8" customHeight="1" spans="1:6">
      <c r="A2" s="2" t="s">
        <v>1</v>
      </c>
      <c r="B2" s="2"/>
      <c r="C2" s="2"/>
      <c r="D2" s="2"/>
      <c r="E2" s="2"/>
      <c r="F2" s="2"/>
    </row>
    <row r="3" ht="41.4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45" customHeight="1" spans="1:6">
      <c r="A4" s="24" t="s">
        <v>8</v>
      </c>
      <c r="B4" s="24"/>
      <c r="C4" s="24"/>
      <c r="D4" s="24"/>
      <c r="E4" s="24"/>
      <c r="F4" s="24"/>
    </row>
    <row r="5" ht="134" customHeight="1" spans="1:6">
      <c r="A5" s="24" t="s">
        <v>9</v>
      </c>
      <c r="B5" s="3">
        <f>C5+D5+E5</f>
        <v>4851</v>
      </c>
      <c r="C5" s="3">
        <v>4247</v>
      </c>
      <c r="D5" s="3">
        <v>604</v>
      </c>
      <c r="E5" s="3"/>
      <c r="F5" s="25" t="s">
        <v>10</v>
      </c>
    </row>
  </sheetData>
  <mergeCells count="2">
    <mergeCell ref="A1:F1"/>
    <mergeCell ref="A2:F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C45" sqref="C45"/>
    </sheetView>
  </sheetViews>
  <sheetFormatPr defaultColWidth="9" defaultRowHeight="36" customHeight="1" outlineLevelCol="5"/>
  <cols>
    <col min="1" max="1" width="6.21666666666667" style="14" customWidth="1"/>
    <col min="2" max="2" width="16.875" style="14" customWidth="1"/>
    <col min="3" max="3" width="33.625" style="14" customWidth="1"/>
    <col min="4" max="4" width="24.125" style="14" customWidth="1"/>
    <col min="5" max="5" width="15.125" style="14" customWidth="1"/>
    <col min="6" max="6" width="22.375" style="14" customWidth="1"/>
    <col min="7" max="16384" width="9" style="14"/>
  </cols>
  <sheetData>
    <row r="1" ht="30.6" customHeight="1" spans="1:6">
      <c r="A1" s="15" t="s">
        <v>11</v>
      </c>
      <c r="B1" s="15"/>
      <c r="C1" s="15"/>
      <c r="D1" s="15"/>
      <c r="E1" s="15"/>
      <c r="F1" s="15"/>
    </row>
    <row r="2" ht="27" customHeight="1" spans="1:6">
      <c r="A2" s="3" t="s">
        <v>12</v>
      </c>
      <c r="B2" s="4" t="s">
        <v>13</v>
      </c>
      <c r="C2" s="3" t="s">
        <v>14</v>
      </c>
      <c r="D2" s="3" t="s">
        <v>15</v>
      </c>
      <c r="E2" s="3" t="s">
        <v>16</v>
      </c>
      <c r="F2" s="3" t="s">
        <v>17</v>
      </c>
    </row>
    <row r="3" customHeight="1" spans="1:6">
      <c r="A3" s="5">
        <v>1</v>
      </c>
      <c r="B3" s="7" t="s">
        <v>4</v>
      </c>
      <c r="C3" s="16" t="s">
        <v>18</v>
      </c>
      <c r="D3" s="17" t="s">
        <v>19</v>
      </c>
      <c r="E3" s="16">
        <v>210</v>
      </c>
      <c r="F3" s="16" t="s">
        <v>20</v>
      </c>
    </row>
    <row r="4" customHeight="1" spans="1:6">
      <c r="A4" s="5">
        <v>2</v>
      </c>
      <c r="B4" s="7"/>
      <c r="C4" s="16" t="s">
        <v>21</v>
      </c>
      <c r="D4" s="17" t="s">
        <v>22</v>
      </c>
      <c r="E4" s="16">
        <v>60.1558</v>
      </c>
      <c r="F4" s="16" t="s">
        <v>23</v>
      </c>
    </row>
    <row r="5" customHeight="1" spans="1:6">
      <c r="A5" s="5">
        <v>3</v>
      </c>
      <c r="B5" s="7"/>
      <c r="C5" s="16" t="s">
        <v>24</v>
      </c>
      <c r="D5" s="17" t="s">
        <v>25</v>
      </c>
      <c r="E5" s="16">
        <v>58.125</v>
      </c>
      <c r="F5" s="16" t="s">
        <v>26</v>
      </c>
    </row>
    <row r="6" customHeight="1" spans="1:6">
      <c r="A6" s="5">
        <v>4</v>
      </c>
      <c r="B6" s="7"/>
      <c r="C6" s="16" t="s">
        <v>27</v>
      </c>
      <c r="D6" s="18" t="s">
        <v>25</v>
      </c>
      <c r="E6" s="16">
        <v>18.1</v>
      </c>
      <c r="F6" s="16" t="s">
        <v>26</v>
      </c>
    </row>
    <row r="7" customHeight="1" spans="1:6">
      <c r="A7" s="5">
        <v>5</v>
      </c>
      <c r="B7" s="7"/>
      <c r="C7" s="16" t="s">
        <v>28</v>
      </c>
      <c r="D7" s="18" t="s">
        <v>29</v>
      </c>
      <c r="E7" s="16">
        <v>388.6</v>
      </c>
      <c r="F7" s="16" t="s">
        <v>26</v>
      </c>
    </row>
    <row r="8" customHeight="1" spans="1:6">
      <c r="A8" s="5">
        <v>6</v>
      </c>
      <c r="B8" s="7"/>
      <c r="C8" s="16" t="s">
        <v>30</v>
      </c>
      <c r="D8" s="17" t="s">
        <v>25</v>
      </c>
      <c r="E8" s="16">
        <v>4.31</v>
      </c>
      <c r="F8" s="16" t="s">
        <v>31</v>
      </c>
    </row>
    <row r="9" customHeight="1" spans="1:6">
      <c r="A9" s="5">
        <v>7</v>
      </c>
      <c r="B9" s="7"/>
      <c r="C9" s="16" t="s">
        <v>32</v>
      </c>
      <c r="D9" s="18" t="s">
        <v>25</v>
      </c>
      <c r="E9" s="16">
        <v>6.7849</v>
      </c>
      <c r="F9" s="16" t="s">
        <v>31</v>
      </c>
    </row>
    <row r="10" customHeight="1" spans="1:6">
      <c r="A10" s="5">
        <v>8</v>
      </c>
      <c r="B10" s="7"/>
      <c r="C10" s="16" t="s">
        <v>33</v>
      </c>
      <c r="D10" s="18" t="s">
        <v>34</v>
      </c>
      <c r="E10" s="16">
        <v>97</v>
      </c>
      <c r="F10" s="16" t="s">
        <v>31</v>
      </c>
    </row>
    <row r="11" customHeight="1" spans="1:6">
      <c r="A11" s="5">
        <v>9</v>
      </c>
      <c r="B11" s="7"/>
      <c r="C11" s="16" t="s">
        <v>35</v>
      </c>
      <c r="D11" s="18" t="s">
        <v>36</v>
      </c>
      <c r="E11" s="16">
        <v>83.8</v>
      </c>
      <c r="F11" s="16" t="s">
        <v>31</v>
      </c>
    </row>
    <row r="12" customHeight="1" spans="1:6">
      <c r="A12" s="5">
        <v>10</v>
      </c>
      <c r="B12" s="7"/>
      <c r="C12" s="16" t="s">
        <v>37</v>
      </c>
      <c r="D12" s="18" t="s">
        <v>38</v>
      </c>
      <c r="E12" s="16">
        <v>651.84</v>
      </c>
      <c r="F12" s="16" t="s">
        <v>39</v>
      </c>
    </row>
    <row r="13" customHeight="1" spans="1:6">
      <c r="A13" s="5">
        <v>11</v>
      </c>
      <c r="B13" s="7"/>
      <c r="C13" s="16" t="s">
        <v>40</v>
      </c>
      <c r="D13" s="17" t="s">
        <v>25</v>
      </c>
      <c r="E13" s="16">
        <v>60</v>
      </c>
      <c r="F13" s="16" t="s">
        <v>39</v>
      </c>
    </row>
    <row r="14" customHeight="1" spans="1:6">
      <c r="A14" s="5">
        <v>12</v>
      </c>
      <c r="B14" s="7"/>
      <c r="C14" s="16" t="s">
        <v>41</v>
      </c>
      <c r="D14" s="18" t="s">
        <v>25</v>
      </c>
      <c r="E14" s="16">
        <v>1.40475</v>
      </c>
      <c r="F14" s="16" t="s">
        <v>39</v>
      </c>
    </row>
    <row r="15" customHeight="1" spans="1:6">
      <c r="A15" s="5">
        <v>13</v>
      </c>
      <c r="B15" s="7"/>
      <c r="C15" s="16" t="s">
        <v>42</v>
      </c>
      <c r="D15" s="18" t="s">
        <v>43</v>
      </c>
      <c r="E15" s="16">
        <v>97</v>
      </c>
      <c r="F15" s="16" t="s">
        <v>39</v>
      </c>
    </row>
    <row r="16" customHeight="1" spans="1:6">
      <c r="A16" s="5">
        <v>14</v>
      </c>
      <c r="B16" s="7"/>
      <c r="C16" s="16" t="s">
        <v>44</v>
      </c>
      <c r="D16" s="18" t="s">
        <v>45</v>
      </c>
      <c r="E16" s="16">
        <v>77.1</v>
      </c>
      <c r="F16" s="16" t="s">
        <v>39</v>
      </c>
    </row>
    <row r="17" customHeight="1" spans="1:6">
      <c r="A17" s="5">
        <v>15</v>
      </c>
      <c r="B17" s="7"/>
      <c r="C17" s="16" t="s">
        <v>46</v>
      </c>
      <c r="D17" s="17" t="s">
        <v>25</v>
      </c>
      <c r="E17" s="16">
        <v>21.11</v>
      </c>
      <c r="F17" s="16" t="s">
        <v>20</v>
      </c>
    </row>
    <row r="18" customHeight="1" spans="1:6">
      <c r="A18" s="5">
        <v>16</v>
      </c>
      <c r="B18" s="7"/>
      <c r="C18" s="16" t="s">
        <v>47</v>
      </c>
      <c r="D18" s="18" t="s">
        <v>25</v>
      </c>
      <c r="E18" s="16">
        <v>4.18955</v>
      </c>
      <c r="F18" s="16" t="s">
        <v>20</v>
      </c>
    </row>
    <row r="19" customHeight="1" spans="1:6">
      <c r="A19" s="5">
        <v>17</v>
      </c>
      <c r="B19" s="7"/>
      <c r="C19" s="16" t="s">
        <v>48</v>
      </c>
      <c r="D19" s="18" t="s">
        <v>49</v>
      </c>
      <c r="E19" s="16">
        <v>8.5</v>
      </c>
      <c r="F19" s="16" t="s">
        <v>50</v>
      </c>
    </row>
    <row r="20" customHeight="1" spans="1:6">
      <c r="A20" s="5">
        <v>18</v>
      </c>
      <c r="B20" s="7"/>
      <c r="C20" s="16" t="s">
        <v>51</v>
      </c>
      <c r="D20" s="18" t="s">
        <v>52</v>
      </c>
      <c r="E20" s="16">
        <v>39.89</v>
      </c>
      <c r="F20" s="16" t="s">
        <v>39</v>
      </c>
    </row>
    <row r="21" customHeight="1" spans="1:6">
      <c r="A21" s="5">
        <v>19</v>
      </c>
      <c r="B21" s="7"/>
      <c r="C21" s="16" t="s">
        <v>53</v>
      </c>
      <c r="D21" s="18" t="s">
        <v>54</v>
      </c>
      <c r="E21" s="16">
        <v>136.1</v>
      </c>
      <c r="F21" s="16" t="s">
        <v>20</v>
      </c>
    </row>
    <row r="22" customHeight="1" spans="1:6">
      <c r="A22" s="5">
        <v>20</v>
      </c>
      <c r="B22" s="7"/>
      <c r="C22" s="16" t="s">
        <v>55</v>
      </c>
      <c r="D22" s="18" t="s">
        <v>56</v>
      </c>
      <c r="E22" s="16">
        <v>415.64</v>
      </c>
      <c r="F22" s="16" t="s">
        <v>20</v>
      </c>
    </row>
    <row r="23" customHeight="1" spans="1:6">
      <c r="A23" s="5">
        <v>21</v>
      </c>
      <c r="B23" s="7"/>
      <c r="C23" s="16" t="s">
        <v>57</v>
      </c>
      <c r="D23" s="17" t="s">
        <v>25</v>
      </c>
      <c r="E23" s="16">
        <v>1.5</v>
      </c>
      <c r="F23" s="16" t="s">
        <v>26</v>
      </c>
    </row>
    <row r="24" customHeight="1" spans="1:6">
      <c r="A24" s="5">
        <v>22</v>
      </c>
      <c r="B24" s="7"/>
      <c r="C24" s="16" t="s">
        <v>58</v>
      </c>
      <c r="D24" s="17" t="s">
        <v>25</v>
      </c>
      <c r="E24" s="16">
        <v>1</v>
      </c>
      <c r="F24" s="16" t="s">
        <v>31</v>
      </c>
    </row>
    <row r="25" customHeight="1" spans="1:6">
      <c r="A25" s="5">
        <v>23</v>
      </c>
      <c r="B25" s="7"/>
      <c r="C25" s="16" t="s">
        <v>59</v>
      </c>
      <c r="D25" s="17" t="s">
        <v>25</v>
      </c>
      <c r="E25" s="16">
        <v>1</v>
      </c>
      <c r="F25" s="16" t="s">
        <v>39</v>
      </c>
    </row>
    <row r="26" customHeight="1" spans="1:6">
      <c r="A26" s="5">
        <v>24</v>
      </c>
      <c r="B26" s="7"/>
      <c r="C26" s="16" t="s">
        <v>60</v>
      </c>
      <c r="D26" s="17" t="s">
        <v>25</v>
      </c>
      <c r="E26" s="16">
        <v>0.5</v>
      </c>
      <c r="F26" s="16" t="s">
        <v>20</v>
      </c>
    </row>
    <row r="27" customHeight="1" spans="1:6">
      <c r="A27" s="5">
        <v>25</v>
      </c>
      <c r="B27" s="7"/>
      <c r="C27" s="16" t="s">
        <v>61</v>
      </c>
      <c r="D27" s="17" t="s">
        <v>25</v>
      </c>
      <c r="E27" s="16">
        <v>0.5</v>
      </c>
      <c r="F27" s="16" t="s">
        <v>62</v>
      </c>
    </row>
    <row r="28" customHeight="1" spans="1:6">
      <c r="A28" s="5">
        <v>26</v>
      </c>
      <c r="B28" s="7"/>
      <c r="C28" s="16" t="s">
        <v>63</v>
      </c>
      <c r="D28" s="17" t="s">
        <v>25</v>
      </c>
      <c r="E28" s="16">
        <v>0.05</v>
      </c>
      <c r="F28" s="16" t="s">
        <v>64</v>
      </c>
    </row>
    <row r="29" customHeight="1" spans="1:6">
      <c r="A29" s="5">
        <v>27</v>
      </c>
      <c r="B29" s="7"/>
      <c r="C29" s="16" t="s">
        <v>65</v>
      </c>
      <c r="D29" s="17" t="s">
        <v>25</v>
      </c>
      <c r="E29" s="16">
        <v>420</v>
      </c>
      <c r="F29" s="16" t="s">
        <v>26</v>
      </c>
    </row>
    <row r="30" customHeight="1" spans="1:6">
      <c r="A30" s="5">
        <v>28</v>
      </c>
      <c r="B30" s="7"/>
      <c r="C30" s="16" t="s">
        <v>66</v>
      </c>
      <c r="D30" s="17" t="s">
        <v>25</v>
      </c>
      <c r="E30" s="16">
        <v>155.4</v>
      </c>
      <c r="F30" s="16" t="s">
        <v>31</v>
      </c>
    </row>
    <row r="31" customHeight="1" spans="1:6">
      <c r="A31" s="5">
        <v>29</v>
      </c>
      <c r="B31" s="7"/>
      <c r="C31" s="16" t="s">
        <v>67</v>
      </c>
      <c r="D31" s="17" t="s">
        <v>25</v>
      </c>
      <c r="E31" s="16">
        <v>172.2</v>
      </c>
      <c r="F31" s="16" t="s">
        <v>39</v>
      </c>
    </row>
    <row r="32" customHeight="1" spans="1:6">
      <c r="A32" s="5">
        <v>30</v>
      </c>
      <c r="B32" s="7"/>
      <c r="C32" s="16" t="s">
        <v>68</v>
      </c>
      <c r="D32" s="17" t="s">
        <v>25</v>
      </c>
      <c r="E32" s="16">
        <v>33.6</v>
      </c>
      <c r="F32" s="16" t="s">
        <v>62</v>
      </c>
    </row>
    <row r="33" customHeight="1" spans="1:6">
      <c r="A33" s="5">
        <v>31</v>
      </c>
      <c r="B33" s="7"/>
      <c r="C33" s="16" t="s">
        <v>69</v>
      </c>
      <c r="D33" s="17" t="s">
        <v>25</v>
      </c>
      <c r="E33" s="16">
        <v>138.6</v>
      </c>
      <c r="F33" s="16" t="s">
        <v>20</v>
      </c>
    </row>
    <row r="34" customHeight="1" spans="1:6">
      <c r="A34" s="5">
        <v>32</v>
      </c>
      <c r="B34" s="7"/>
      <c r="C34" s="16" t="s">
        <v>70</v>
      </c>
      <c r="D34" s="19" t="s">
        <v>71</v>
      </c>
      <c r="E34" s="16">
        <v>310</v>
      </c>
      <c r="F34" s="16" t="s">
        <v>39</v>
      </c>
    </row>
    <row r="35" customHeight="1" spans="1:6">
      <c r="A35" s="5">
        <v>33</v>
      </c>
      <c r="B35" s="7"/>
      <c r="C35" s="16" t="s">
        <v>72</v>
      </c>
      <c r="D35" s="19" t="s">
        <v>73</v>
      </c>
      <c r="E35" s="16">
        <v>183</v>
      </c>
      <c r="F35" s="16" t="s">
        <v>31</v>
      </c>
    </row>
    <row r="36" customHeight="1" spans="1:6">
      <c r="A36" s="5">
        <v>34</v>
      </c>
      <c r="B36" s="7"/>
      <c r="C36" s="16" t="s">
        <v>74</v>
      </c>
      <c r="D36" s="19" t="s">
        <v>75</v>
      </c>
      <c r="E36" s="16">
        <v>70</v>
      </c>
      <c r="F36" s="16" t="s">
        <v>50</v>
      </c>
    </row>
    <row r="37" customHeight="1" spans="1:6">
      <c r="A37" s="5">
        <v>35</v>
      </c>
      <c r="B37" s="7"/>
      <c r="C37" s="16" t="s">
        <v>76</v>
      </c>
      <c r="D37" s="20" t="s">
        <v>77</v>
      </c>
      <c r="E37" s="16">
        <v>127</v>
      </c>
      <c r="F37" s="16" t="s">
        <v>39</v>
      </c>
    </row>
    <row r="38" customHeight="1" spans="1:6">
      <c r="A38" s="5">
        <v>36</v>
      </c>
      <c r="B38" s="7"/>
      <c r="C38" s="16" t="s">
        <v>78</v>
      </c>
      <c r="D38" s="20" t="s">
        <v>79</v>
      </c>
      <c r="E38" s="16">
        <v>96</v>
      </c>
      <c r="F38" s="16" t="s">
        <v>26</v>
      </c>
    </row>
    <row r="39" customHeight="1" spans="1:6">
      <c r="A39" s="5">
        <v>37</v>
      </c>
      <c r="B39" s="7"/>
      <c r="C39" s="16" t="s">
        <v>80</v>
      </c>
      <c r="D39" s="18" t="s">
        <v>81</v>
      </c>
      <c r="E39" s="16">
        <v>16</v>
      </c>
      <c r="F39" s="16" t="s">
        <v>82</v>
      </c>
    </row>
    <row r="40" ht="45" customHeight="1" spans="1:6">
      <c r="A40" s="5">
        <v>38</v>
      </c>
      <c r="B40" s="7"/>
      <c r="C40" s="16" t="s">
        <v>83</v>
      </c>
      <c r="D40" s="21" t="s">
        <v>84</v>
      </c>
      <c r="E40" s="16">
        <v>81</v>
      </c>
      <c r="F40" s="16" t="s">
        <v>23</v>
      </c>
    </row>
    <row r="41" customHeight="1" spans="1:6">
      <c r="A41" s="12" t="s">
        <v>85</v>
      </c>
      <c r="B41" s="12"/>
      <c r="C41" s="12"/>
      <c r="D41" s="12"/>
      <c r="E41" s="12">
        <f>SUM(E3:E40)</f>
        <v>4247</v>
      </c>
      <c r="F41" s="12"/>
    </row>
    <row r="42" customHeight="1" spans="1:6">
      <c r="A42" s="22" t="s">
        <v>86</v>
      </c>
      <c r="B42" s="22"/>
      <c r="C42" s="22"/>
      <c r="D42" s="22"/>
      <c r="E42" s="22"/>
      <c r="F42" s="22"/>
    </row>
  </sheetData>
  <mergeCells count="4">
    <mergeCell ref="A1:F1"/>
    <mergeCell ref="A41:C41"/>
    <mergeCell ref="A42:F42"/>
    <mergeCell ref="B3:B40"/>
  </mergeCells>
  <pageMargins left="0.236111111111111" right="0.0784722222222222" top="0.751388888888889" bottom="0.118055555555556" header="0.298611111111111" footer="0.298611111111111"/>
  <pageSetup paperSize="9" scale="83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I14" sqref="I14"/>
    </sheetView>
  </sheetViews>
  <sheetFormatPr defaultColWidth="9" defaultRowHeight="36" customHeight="1" outlineLevelCol="5"/>
  <cols>
    <col min="1" max="1" width="6.21666666666667" style="1" customWidth="1"/>
    <col min="2" max="2" width="16.875" style="1" customWidth="1"/>
    <col min="3" max="3" width="33.625" style="1" customWidth="1"/>
    <col min="4" max="4" width="24.125" style="1" customWidth="1"/>
    <col min="5" max="5" width="15.125" style="1" customWidth="1"/>
    <col min="6" max="6" width="22.375" style="1" customWidth="1"/>
    <col min="7" max="16384" width="9" style="1"/>
  </cols>
  <sheetData>
    <row r="1" s="1" customFormat="1" ht="30.6" customHeight="1" spans="1:6">
      <c r="A1" s="2" t="s">
        <v>87</v>
      </c>
      <c r="B1" s="2"/>
      <c r="C1" s="2"/>
      <c r="D1" s="2"/>
      <c r="E1" s="2"/>
      <c r="F1" s="2"/>
    </row>
    <row r="2" s="1" customFormat="1" ht="27" customHeight="1" spans="1:6">
      <c r="A2" s="3" t="s">
        <v>12</v>
      </c>
      <c r="B2" s="4" t="s">
        <v>13</v>
      </c>
      <c r="C2" s="3" t="s">
        <v>14</v>
      </c>
      <c r="D2" s="3" t="s">
        <v>15</v>
      </c>
      <c r="E2" s="3" t="s">
        <v>16</v>
      </c>
      <c r="F2" s="3" t="s">
        <v>17</v>
      </c>
    </row>
    <row r="3" s="1" customFormat="1" customHeight="1" spans="1:6">
      <c r="A3" s="5">
        <v>1</v>
      </c>
      <c r="B3" s="6" t="s">
        <v>5</v>
      </c>
      <c r="C3" s="7" t="s">
        <v>88</v>
      </c>
      <c r="D3" s="7" t="s">
        <v>89</v>
      </c>
      <c r="E3" s="7">
        <v>291</v>
      </c>
      <c r="F3" s="7" t="s">
        <v>39</v>
      </c>
    </row>
    <row r="4" s="1" customFormat="1" customHeight="1" spans="1:6">
      <c r="A4" s="5">
        <v>2</v>
      </c>
      <c r="B4" s="8"/>
      <c r="C4" s="7" t="s">
        <v>90</v>
      </c>
      <c r="D4" s="7" t="s">
        <v>91</v>
      </c>
      <c r="E4" s="7">
        <v>111</v>
      </c>
      <c r="F4" s="7" t="s">
        <v>20</v>
      </c>
    </row>
    <row r="5" s="1" customFormat="1" customHeight="1" spans="1:6">
      <c r="A5" s="5">
        <v>3</v>
      </c>
      <c r="B5" s="8"/>
      <c r="C5" s="7" t="s">
        <v>92</v>
      </c>
      <c r="D5" s="7" t="s">
        <v>93</v>
      </c>
      <c r="E5" s="7">
        <v>42</v>
      </c>
      <c r="F5" s="7" t="s">
        <v>20</v>
      </c>
    </row>
    <row r="6" s="1" customFormat="1" customHeight="1" spans="1:6">
      <c r="A6" s="5">
        <v>4</v>
      </c>
      <c r="B6" s="8"/>
      <c r="C6" s="7" t="s">
        <v>94</v>
      </c>
      <c r="D6" s="7" t="s">
        <v>95</v>
      </c>
      <c r="E6" s="7">
        <v>66.05</v>
      </c>
      <c r="F6" s="7" t="s">
        <v>62</v>
      </c>
    </row>
    <row r="7" s="1" customFormat="1" customHeight="1" spans="1:6">
      <c r="A7" s="5">
        <v>5</v>
      </c>
      <c r="B7" s="8"/>
      <c r="C7" s="7" t="s">
        <v>18</v>
      </c>
      <c r="D7" s="7" t="s">
        <v>19</v>
      </c>
      <c r="E7" s="7">
        <v>90</v>
      </c>
      <c r="F7" s="7" t="s">
        <v>20</v>
      </c>
    </row>
    <row r="8" s="1" customFormat="1" customHeight="1" spans="1:6">
      <c r="A8" s="5">
        <v>6</v>
      </c>
      <c r="B8" s="8"/>
      <c r="C8" s="7" t="s">
        <v>57</v>
      </c>
      <c r="D8" s="7" t="s">
        <v>25</v>
      </c>
      <c r="E8" s="7">
        <v>1.5</v>
      </c>
      <c r="F8" s="7" t="s">
        <v>26</v>
      </c>
    </row>
    <row r="9" s="1" customFormat="1" customHeight="1" spans="1:6">
      <c r="A9" s="5">
        <v>7</v>
      </c>
      <c r="B9" s="8"/>
      <c r="C9" s="7" t="s">
        <v>58</v>
      </c>
      <c r="D9" s="7" t="s">
        <v>25</v>
      </c>
      <c r="E9" s="7">
        <v>0.8</v>
      </c>
      <c r="F9" s="7" t="s">
        <v>31</v>
      </c>
    </row>
    <row r="10" s="1" customFormat="1" customHeight="1" spans="1:6">
      <c r="A10" s="5">
        <v>8</v>
      </c>
      <c r="B10" s="8"/>
      <c r="C10" s="7" t="s">
        <v>59</v>
      </c>
      <c r="D10" s="7" t="s">
        <v>25</v>
      </c>
      <c r="E10" s="7">
        <v>0.6</v>
      </c>
      <c r="F10" s="7" t="s">
        <v>39</v>
      </c>
    </row>
    <row r="11" s="1" customFormat="1" customHeight="1" spans="1:6">
      <c r="A11" s="5">
        <v>9</v>
      </c>
      <c r="B11" s="8"/>
      <c r="C11" s="7" t="s">
        <v>60</v>
      </c>
      <c r="D11" s="7" t="s">
        <v>25</v>
      </c>
      <c r="E11" s="7">
        <v>0.5</v>
      </c>
      <c r="F11" s="7" t="s">
        <v>20</v>
      </c>
    </row>
    <row r="12" s="1" customFormat="1" customHeight="1" spans="1:6">
      <c r="A12" s="5">
        <v>10</v>
      </c>
      <c r="B12" s="8"/>
      <c r="C12" s="7" t="s">
        <v>61</v>
      </c>
      <c r="D12" s="7" t="s">
        <v>25</v>
      </c>
      <c r="E12" s="7">
        <v>0.5</v>
      </c>
      <c r="F12" s="7" t="s">
        <v>62</v>
      </c>
    </row>
    <row r="13" s="1" customFormat="1" ht="45" customHeight="1" spans="1:6">
      <c r="A13" s="5">
        <v>11</v>
      </c>
      <c r="B13" s="8"/>
      <c r="C13" s="7" t="s">
        <v>63</v>
      </c>
      <c r="D13" s="7" t="s">
        <v>25</v>
      </c>
      <c r="E13" s="7">
        <v>0.05</v>
      </c>
      <c r="F13" s="7" t="s">
        <v>64</v>
      </c>
    </row>
    <row r="14" s="1" customFormat="1" customHeight="1" spans="1:6">
      <c r="A14" s="9" t="s">
        <v>85</v>
      </c>
      <c r="B14" s="10"/>
      <c r="C14" s="11"/>
      <c r="D14" s="12"/>
      <c r="E14" s="12">
        <f>SUM(E3:E13)</f>
        <v>604</v>
      </c>
      <c r="F14" s="12"/>
    </row>
    <row r="15" s="1" customFormat="1" customHeight="1" spans="1:6">
      <c r="A15" s="13" t="s">
        <v>86</v>
      </c>
      <c r="B15" s="13"/>
      <c r="C15" s="13"/>
      <c r="D15" s="13"/>
      <c r="E15" s="13"/>
      <c r="F15" s="13"/>
    </row>
  </sheetData>
  <mergeCells count="4">
    <mergeCell ref="A1:F1"/>
    <mergeCell ref="A14:C14"/>
    <mergeCell ref="A15:F15"/>
    <mergeCell ref="B3:B1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 年财政衔接资金分配情况表</vt:lpstr>
      <vt:lpstr>中央</vt:lpstr>
      <vt:lpstr>自治区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</dc:creator>
  <cp:lastModifiedBy>Administrator</cp:lastModifiedBy>
  <dcterms:created xsi:type="dcterms:W3CDTF">2020-05-08T01:50:00Z</dcterms:created>
  <cp:lastPrinted>2020-05-08T03:03:00Z</cp:lastPrinted>
  <dcterms:modified xsi:type="dcterms:W3CDTF">2025-12-30T04:43:16Z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3B92B0581108484AA405FE186E7612C9_12</vt:lpwstr>
  </property>
</Properties>
</file>