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30"/>
  </bookViews>
  <sheets>
    <sheet name="分配表" sheetId="34" r:id="rId1"/>
  </sheets>
  <definedNames>
    <definedName name="_xlnm._FilterDatabase" localSheetId="0" hidden="1">分配表!$A$6:$I$9</definedName>
    <definedName name="_xlnm.Print_Area" localSheetId="0">分配表!$A$1:$G$9</definedName>
  </definedNames>
  <calcPr calcId="144525"/>
</workbook>
</file>

<file path=xl/sharedStrings.xml><?xml version="1.0" encoding="utf-8"?>
<sst xmlns="http://schemas.openxmlformats.org/spreadsheetml/2006/main" count="15" uniqueCount="15">
  <si>
    <t>附件1</t>
  </si>
  <si>
    <t>2025年中央基本药物制度补助资金分配表</t>
  </si>
  <si>
    <t>单位：万元</t>
  </si>
  <si>
    <t>地（单位）</t>
  </si>
  <si>
    <t>2025年应拨付资金</t>
  </si>
  <si>
    <t>提前下达2025年补助资金</t>
  </si>
  <si>
    <t>本次下达补助资金</t>
  </si>
  <si>
    <t>村卫生室补助资金</t>
  </si>
  <si>
    <t>基层医疗卫生机构补助资金</t>
  </si>
  <si>
    <t>合计</t>
  </si>
  <si>
    <t>其中：绩效奖惩资金</t>
  </si>
  <si>
    <t>吐鲁番市合计</t>
  </si>
  <si>
    <t>高昌区</t>
  </si>
  <si>
    <t>鄯善县</t>
  </si>
  <si>
    <t>托克逊县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</si>
</sst>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4"/>
      <name val="黑体"/>
      <charset val="134"/>
    </font>
    <font>
      <b/>
      <sz val="20"/>
      <color indexed="8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>
      <alignment vertical="center"/>
    </xf>
    <xf numFmtId="0" fontId="33" fillId="0" borderId="0">
      <alignment vertical="center"/>
    </xf>
    <xf numFmtId="0" fontId="31" fillId="0" borderId="0"/>
    <xf numFmtId="0" fontId="31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4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1" fillId="0" borderId="0">
      <alignment vertical="center"/>
    </xf>
    <xf numFmtId="0" fontId="33" fillId="0" borderId="0">
      <alignment vertical="center"/>
    </xf>
    <xf numFmtId="0" fontId="40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48" borderId="16" applyNumberFormat="0" applyAlignment="0" applyProtection="0">
      <alignment vertical="center"/>
    </xf>
    <xf numFmtId="0" fontId="45" fillId="48" borderId="16" applyNumberFormat="0" applyAlignment="0" applyProtection="0">
      <alignment vertical="center"/>
    </xf>
    <xf numFmtId="0" fontId="45" fillId="48" borderId="16" applyNumberFormat="0" applyAlignment="0" applyProtection="0">
      <alignment vertical="center"/>
    </xf>
    <xf numFmtId="0" fontId="45" fillId="48" borderId="16" applyNumberFormat="0" applyAlignment="0" applyProtection="0">
      <alignment vertical="center"/>
    </xf>
    <xf numFmtId="0" fontId="46" fillId="49" borderId="17" applyNumberFormat="0" applyAlignment="0" applyProtection="0">
      <alignment vertical="center"/>
    </xf>
    <xf numFmtId="0" fontId="46" fillId="49" borderId="17" applyNumberFormat="0" applyAlignment="0" applyProtection="0">
      <alignment vertical="center"/>
    </xf>
    <xf numFmtId="0" fontId="46" fillId="49" borderId="17" applyNumberFormat="0" applyAlignment="0" applyProtection="0">
      <alignment vertical="center"/>
    </xf>
    <xf numFmtId="0" fontId="46" fillId="49" borderId="1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1" fillId="48" borderId="19" applyNumberFormat="0" applyAlignment="0" applyProtection="0">
      <alignment vertical="center"/>
    </xf>
    <xf numFmtId="0" fontId="51" fillId="48" borderId="19" applyNumberFormat="0" applyAlignment="0" applyProtection="0">
      <alignment vertical="center"/>
    </xf>
    <xf numFmtId="0" fontId="51" fillId="48" borderId="19" applyNumberFormat="0" applyAlignment="0" applyProtection="0">
      <alignment vertical="center"/>
    </xf>
    <xf numFmtId="0" fontId="51" fillId="48" borderId="19" applyNumberFormat="0" applyAlignment="0" applyProtection="0">
      <alignment vertical="center"/>
    </xf>
    <xf numFmtId="0" fontId="52" fillId="39" borderId="16" applyNumberFormat="0" applyAlignment="0" applyProtection="0">
      <alignment vertical="center"/>
    </xf>
    <xf numFmtId="0" fontId="52" fillId="39" borderId="16" applyNumberFormat="0" applyAlignment="0" applyProtection="0">
      <alignment vertical="center"/>
    </xf>
    <xf numFmtId="0" fontId="52" fillId="39" borderId="16" applyNumberFormat="0" applyAlignment="0" applyProtection="0">
      <alignment vertical="center"/>
    </xf>
    <xf numFmtId="0" fontId="52" fillId="39" borderId="16" applyNumberFormat="0" applyAlignment="0" applyProtection="0">
      <alignment vertical="center"/>
    </xf>
    <xf numFmtId="0" fontId="33" fillId="55" borderId="20" applyNumberFormat="0" applyFont="0" applyAlignment="0" applyProtection="0">
      <alignment vertical="center"/>
    </xf>
    <xf numFmtId="0" fontId="33" fillId="55" borderId="20" applyNumberFormat="0" applyFont="0" applyAlignment="0" applyProtection="0">
      <alignment vertical="center"/>
    </xf>
    <xf numFmtId="0" fontId="33" fillId="55" borderId="20" applyNumberFormat="0" applyFont="0" applyAlignment="0" applyProtection="0">
      <alignment vertical="center"/>
    </xf>
    <xf numFmtId="0" fontId="33" fillId="55" borderId="20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6" fontId="4" fillId="0" borderId="0" xfId="0" applyNumberFormat="1" applyFont="1" applyAlignment="1">
      <alignment horizontal="center" vertical="center" wrapText="1"/>
    </xf>
    <xf numFmtId="0" fontId="5" fillId="0" borderId="0" xfId="132" applyFont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76" fontId="7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177" fontId="8" fillId="2" borderId="2" xfId="0" applyNumberFormat="1" applyFont="1" applyFill="1" applyBorder="1" applyAlignment="1">
      <alignment horizontal="center" vertical="center"/>
    </xf>
    <xf numFmtId="0" fontId="9" fillId="0" borderId="0" xfId="132" applyFont="1">
      <alignment vertical="center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177" fontId="10" fillId="2" borderId="2" xfId="0" applyNumberFormat="1" applyFont="1" applyFill="1" applyBorder="1" applyAlignment="1">
      <alignment horizontal="center" vertical="center" wrapText="1"/>
    </xf>
    <xf numFmtId="177" fontId="10" fillId="2" borderId="2" xfId="0" applyNumberFormat="1" applyFont="1" applyFill="1" applyBorder="1" applyAlignment="1">
      <alignment horizontal="center" vertical="center"/>
    </xf>
    <xf numFmtId="0" fontId="11" fillId="0" borderId="0" xfId="0" applyFont="1" applyProtection="1">
      <alignment vertical="center"/>
      <protection locked="0"/>
    </xf>
    <xf numFmtId="177" fontId="0" fillId="0" borderId="0" xfId="0" applyNumberFormat="1">
      <alignment vertical="center"/>
    </xf>
  </cellXfs>
  <cellStyles count="2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3" xfId="50"/>
    <cellStyle name="20% - 强调文字颜色 2 2" xfId="51"/>
    <cellStyle name="20% - 强调文字颜色 2 3" xfId="52"/>
    <cellStyle name="20% - 强调文字颜色 3 2" xfId="53"/>
    <cellStyle name="20% - 强调文字颜色 3 3" xfId="54"/>
    <cellStyle name="20% - 强调文字颜色 4 2" xfId="55"/>
    <cellStyle name="20% - 强调文字颜色 4 3" xfId="56"/>
    <cellStyle name="20% - 强调文字颜色 5 2" xfId="57"/>
    <cellStyle name="20% - 强调文字颜色 5 3" xfId="58"/>
    <cellStyle name="20% - 强调文字颜色 6 2" xfId="59"/>
    <cellStyle name="20% - 强调文字颜色 6 3" xfId="60"/>
    <cellStyle name="40% - 强调文字颜色 1 2" xfId="61"/>
    <cellStyle name="40% - 强调文字颜色 1 3" xfId="62"/>
    <cellStyle name="40% - 强调文字颜色 2 2" xfId="63"/>
    <cellStyle name="40% - 强调文字颜色 2 3" xfId="64"/>
    <cellStyle name="40% - 强调文字颜色 3 2" xfId="65"/>
    <cellStyle name="40% - 强调文字颜色 3 3" xfId="66"/>
    <cellStyle name="40% - 强调文字颜色 4 2" xfId="67"/>
    <cellStyle name="40% - 强调文字颜色 4 3" xfId="68"/>
    <cellStyle name="40% - 强调文字颜色 5 2" xfId="69"/>
    <cellStyle name="40% - 强调文字颜色 5 3" xfId="70"/>
    <cellStyle name="40% - 强调文字颜色 6 2" xfId="71"/>
    <cellStyle name="40% - 强调文字颜色 6 3" xfId="72"/>
    <cellStyle name="60% - 强调文字颜色 1 2" xfId="73"/>
    <cellStyle name="60% - 强调文字颜色 1 2 2" xfId="74"/>
    <cellStyle name="60% - 强调文字颜色 1 2 3" xfId="75"/>
    <cellStyle name="60% - 强调文字颜色 1 3" xfId="76"/>
    <cellStyle name="60% - 强调文字颜色 2 2" xfId="77"/>
    <cellStyle name="60% - 强调文字颜色 2 2 2" xfId="78"/>
    <cellStyle name="60% - 强调文字颜色 2 2 3" xfId="79"/>
    <cellStyle name="60% - 强调文字颜色 2 3" xfId="80"/>
    <cellStyle name="60% - 强调文字颜色 3 2" xfId="81"/>
    <cellStyle name="60% - 强调文字颜色 3 2 2" xfId="82"/>
    <cellStyle name="60% - 强调文字颜色 3 2 3" xfId="83"/>
    <cellStyle name="60% - 强调文字颜色 3 3" xfId="84"/>
    <cellStyle name="60% - 强调文字颜色 4 2" xfId="85"/>
    <cellStyle name="60% - 强调文字颜色 4 2 2" xfId="86"/>
    <cellStyle name="60% - 强调文字颜色 4 2 3" xfId="87"/>
    <cellStyle name="60% - 强调文字颜色 4 3" xfId="88"/>
    <cellStyle name="60% - 强调文字颜色 5 2" xfId="89"/>
    <cellStyle name="60% - 强调文字颜色 5 2 2" xfId="90"/>
    <cellStyle name="60% - 强调文字颜色 5 2 3" xfId="91"/>
    <cellStyle name="60% - 强调文字颜色 5 3" xfId="92"/>
    <cellStyle name="60% - 强调文字颜色 6 2" xfId="93"/>
    <cellStyle name="60% - 强调文字颜色 6 2 2" xfId="94"/>
    <cellStyle name="60% - 强调文字颜色 6 2 3" xfId="95"/>
    <cellStyle name="60% - 强调文字颜色 6 3" xfId="96"/>
    <cellStyle name="百分比 2" xfId="97"/>
    <cellStyle name="百分比 3" xfId="98"/>
    <cellStyle name="百分比 4" xfId="99"/>
    <cellStyle name="标题 1 2" xfId="100"/>
    <cellStyle name="标题 1 2 2" xfId="101"/>
    <cellStyle name="标题 1 2 3" xfId="102"/>
    <cellStyle name="标题 1 3" xfId="103"/>
    <cellStyle name="标题 2 2" xfId="104"/>
    <cellStyle name="标题 2 2 2" xfId="105"/>
    <cellStyle name="标题 2 2 3" xfId="106"/>
    <cellStyle name="标题 2 3" xfId="107"/>
    <cellStyle name="标题 3 2" xfId="108"/>
    <cellStyle name="标题 3 2 2" xfId="109"/>
    <cellStyle name="标题 3 2 3" xfId="110"/>
    <cellStyle name="标题 3 3" xfId="111"/>
    <cellStyle name="标题 4 2" xfId="112"/>
    <cellStyle name="标题 4 2 2" xfId="113"/>
    <cellStyle name="标题 4 2 3" xfId="114"/>
    <cellStyle name="标题 4 3" xfId="115"/>
    <cellStyle name="标题 5" xfId="116"/>
    <cellStyle name="标题 5 2" xfId="117"/>
    <cellStyle name="标题 5 3" xfId="118"/>
    <cellStyle name="标题 6" xfId="119"/>
    <cellStyle name="差 2" xfId="120"/>
    <cellStyle name="差 2 2" xfId="121"/>
    <cellStyle name="差 2 3" xfId="122"/>
    <cellStyle name="差 3" xfId="123"/>
    <cellStyle name="差_2013年自治区特扶工作簿z" xfId="124"/>
    <cellStyle name="差_2013年自治区特扶工作簿z 2" xfId="125"/>
    <cellStyle name="差_6z-50%民族县（20个）1" xfId="126"/>
    <cellStyle name="差_6z-50%民族县（20个）1 2" xfId="127"/>
    <cellStyle name="常规 10" xfId="128"/>
    <cellStyle name="常规 10 2" xfId="129"/>
    <cellStyle name="常规 10 3" xfId="130"/>
    <cellStyle name="常规 10 4" xfId="131"/>
    <cellStyle name="常规 11" xfId="132"/>
    <cellStyle name="常规 12" xfId="133"/>
    <cellStyle name="常规 13" xfId="134"/>
    <cellStyle name="常规 14" xfId="135"/>
    <cellStyle name="常规 15" xfId="136"/>
    <cellStyle name="常规 16" xfId="137"/>
    <cellStyle name="常规 17" xfId="138"/>
    <cellStyle name="常规 18" xfId="139"/>
    <cellStyle name="常规 19" xfId="140"/>
    <cellStyle name="常规 2" xfId="141"/>
    <cellStyle name="常规 2 2" xfId="142"/>
    <cellStyle name="常规 2 3" xfId="143"/>
    <cellStyle name="常规 2 5" xfId="144"/>
    <cellStyle name="常规 20" xfId="145"/>
    <cellStyle name="常规 21" xfId="146"/>
    <cellStyle name="常规 22" xfId="147"/>
    <cellStyle name="常规 23" xfId="148"/>
    <cellStyle name="常规 23 2" xfId="149"/>
    <cellStyle name="常规 23 3" xfId="150"/>
    <cellStyle name="常规 24" xfId="151"/>
    <cellStyle name="常规 24 2" xfId="152"/>
    <cellStyle name="常规 24 3" xfId="153"/>
    <cellStyle name="常规 25" xfId="154"/>
    <cellStyle name="常规 26" xfId="155"/>
    <cellStyle name="常规 27" xfId="156"/>
    <cellStyle name="常规 28" xfId="157"/>
    <cellStyle name="常规 29" xfId="158"/>
    <cellStyle name="常规 3" xfId="159"/>
    <cellStyle name="常规 3 2" xfId="160"/>
    <cellStyle name="常规 3 3" xfId="161"/>
    <cellStyle name="常规 3 6" xfId="162"/>
    <cellStyle name="常规 30" xfId="163"/>
    <cellStyle name="常规 31" xfId="164"/>
    <cellStyle name="常规 32" xfId="165"/>
    <cellStyle name="常规 33" xfId="166"/>
    <cellStyle name="常规 34" xfId="167"/>
    <cellStyle name="常规 35" xfId="168"/>
    <cellStyle name="常规 36" xfId="169"/>
    <cellStyle name="常规 37" xfId="170"/>
    <cellStyle name="常规 4" xfId="171"/>
    <cellStyle name="常规 4 2" xfId="172"/>
    <cellStyle name="常规 40" xfId="173"/>
    <cellStyle name="常规 41" xfId="174"/>
    <cellStyle name="常规 42" xfId="175"/>
    <cellStyle name="常规 43" xfId="176"/>
    <cellStyle name="常规 44" xfId="177"/>
    <cellStyle name="常规 45" xfId="178"/>
    <cellStyle name="常规 46" xfId="179"/>
    <cellStyle name="常规 47" xfId="180"/>
    <cellStyle name="常规 48" xfId="181"/>
    <cellStyle name="常规 49" xfId="182"/>
    <cellStyle name="常规 5" xfId="183"/>
    <cellStyle name="常规 5 2" xfId="184"/>
    <cellStyle name="常规 50" xfId="185"/>
    <cellStyle name="常规 51" xfId="186"/>
    <cellStyle name="常规 52" xfId="187"/>
    <cellStyle name="常规 53" xfId="188"/>
    <cellStyle name="常规 54" xfId="189"/>
    <cellStyle name="常规 55" xfId="190"/>
    <cellStyle name="常规 56" xfId="191"/>
    <cellStyle name="常规 57" xfId="192"/>
    <cellStyle name="常规 58" xfId="193"/>
    <cellStyle name="常规 59" xfId="194"/>
    <cellStyle name="常规 6" xfId="195"/>
    <cellStyle name="常规 60" xfId="196"/>
    <cellStyle name="常规 61" xfId="197"/>
    <cellStyle name="常规 7" xfId="198"/>
    <cellStyle name="常规 8" xfId="199"/>
    <cellStyle name="常规 9" xfId="200"/>
    <cellStyle name="好 2" xfId="201"/>
    <cellStyle name="好 2 2" xfId="202"/>
    <cellStyle name="好 2 3" xfId="203"/>
    <cellStyle name="好 3" xfId="204"/>
    <cellStyle name="好_2013年自治区特扶工作簿z" xfId="205"/>
    <cellStyle name="好_2013年自治区特扶工作簿z 2" xfId="206"/>
    <cellStyle name="好_6z-50%民族县（20个）1" xfId="207"/>
    <cellStyle name="好_6z-50%民族县（20个）1 2" xfId="208"/>
    <cellStyle name="汇总 2" xfId="209"/>
    <cellStyle name="汇总 2 2" xfId="210"/>
    <cellStyle name="汇总 2 3" xfId="211"/>
    <cellStyle name="汇总 3" xfId="212"/>
    <cellStyle name="计算 2" xfId="213"/>
    <cellStyle name="计算 2 2" xfId="214"/>
    <cellStyle name="计算 2 3" xfId="215"/>
    <cellStyle name="计算 3" xfId="216"/>
    <cellStyle name="检查单元格 2" xfId="217"/>
    <cellStyle name="检查单元格 2 2" xfId="218"/>
    <cellStyle name="检查单元格 2 3" xfId="219"/>
    <cellStyle name="检查单元格 3" xfId="220"/>
    <cellStyle name="解释性文本 2" xfId="221"/>
    <cellStyle name="解释性文本 2 2" xfId="222"/>
    <cellStyle name="解释性文本 2 3" xfId="223"/>
    <cellStyle name="解释性文本 3" xfId="224"/>
    <cellStyle name="警告文本 2" xfId="225"/>
    <cellStyle name="警告文本 2 2" xfId="226"/>
    <cellStyle name="警告文本 2 3" xfId="227"/>
    <cellStyle name="警告文本 3" xfId="228"/>
    <cellStyle name="链接单元格 2" xfId="229"/>
    <cellStyle name="链接单元格 2 2" xfId="230"/>
    <cellStyle name="链接单元格 2 3" xfId="231"/>
    <cellStyle name="链接单元格 3" xfId="232"/>
    <cellStyle name="强调文字颜色 1 2" xfId="233"/>
    <cellStyle name="强调文字颜色 1 2 2" xfId="234"/>
    <cellStyle name="强调文字颜色 1 2 3" xfId="235"/>
    <cellStyle name="强调文字颜色 1 3" xfId="236"/>
    <cellStyle name="强调文字颜色 2 2" xfId="237"/>
    <cellStyle name="强调文字颜色 2 2 2" xfId="238"/>
    <cellStyle name="强调文字颜色 2 2 3" xfId="239"/>
    <cellStyle name="强调文字颜色 2 3" xfId="240"/>
    <cellStyle name="强调文字颜色 3 2" xfId="241"/>
    <cellStyle name="强调文字颜色 3 2 2" xfId="242"/>
    <cellStyle name="强调文字颜色 3 2 3" xfId="243"/>
    <cellStyle name="强调文字颜色 3 3" xfId="244"/>
    <cellStyle name="强调文字颜色 4 2" xfId="245"/>
    <cellStyle name="强调文字颜色 4 2 2" xfId="246"/>
    <cellStyle name="强调文字颜色 4 2 3" xfId="247"/>
    <cellStyle name="强调文字颜色 4 3" xfId="248"/>
    <cellStyle name="强调文字颜色 5 2" xfId="249"/>
    <cellStyle name="强调文字颜色 5 2 2" xfId="250"/>
    <cellStyle name="强调文字颜色 5 2 3" xfId="251"/>
    <cellStyle name="强调文字颜色 5 3" xfId="252"/>
    <cellStyle name="强调文字颜色 6 2" xfId="253"/>
    <cellStyle name="强调文字颜色 6 2 2" xfId="254"/>
    <cellStyle name="强调文字颜色 6 2 3" xfId="255"/>
    <cellStyle name="强调文字颜色 6 3" xfId="256"/>
    <cellStyle name="适中 2" xfId="257"/>
    <cellStyle name="适中 2 2" xfId="258"/>
    <cellStyle name="适中 2 3" xfId="259"/>
    <cellStyle name="适中 3" xfId="260"/>
    <cellStyle name="输出 2" xfId="261"/>
    <cellStyle name="输出 2 2" xfId="262"/>
    <cellStyle name="输出 2 3" xfId="263"/>
    <cellStyle name="输出 3" xfId="264"/>
    <cellStyle name="输入 2" xfId="265"/>
    <cellStyle name="输入 2 2" xfId="266"/>
    <cellStyle name="输入 2 3" xfId="267"/>
    <cellStyle name="输入 3" xfId="268"/>
    <cellStyle name="注释 2" xfId="269"/>
    <cellStyle name="注释 2 2" xfId="270"/>
    <cellStyle name="注释 2 3" xfId="271"/>
    <cellStyle name="注释 3" xfId="27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view="pageBreakPreview" zoomScale="130" zoomScaleNormal="100" workbookViewId="0">
      <selection activeCell="L10" sqref="L10"/>
    </sheetView>
  </sheetViews>
  <sheetFormatPr defaultColWidth="9" defaultRowHeight="13.5"/>
  <cols>
    <col min="1" max="1" width="13.125" customWidth="1"/>
    <col min="2" max="2" width="10.25" customWidth="1"/>
    <col min="3" max="3" width="14.125" customWidth="1"/>
    <col min="4" max="4" width="8.5" customWidth="1"/>
    <col min="5" max="5" width="10.25" customWidth="1"/>
    <col min="6" max="6" width="12.125" customWidth="1"/>
    <col min="7" max="7" width="14.125" customWidth="1"/>
    <col min="8" max="8" width="9.375" style="1" hidden="1" customWidth="1"/>
    <col min="9" max="9" width="13.75" style="1" hidden="1" customWidth="1"/>
  </cols>
  <sheetData>
    <row r="1" ht="18.75" spans="1:7">
      <c r="A1" s="2" t="s">
        <v>0</v>
      </c>
      <c r="B1" s="3"/>
      <c r="C1" s="3"/>
      <c r="D1" s="3"/>
      <c r="E1" s="3"/>
      <c r="F1" s="3"/>
      <c r="G1" s="3"/>
    </row>
    <row r="2" ht="47.25" customHeight="1" spans="1:7">
      <c r="A2" s="4" t="s">
        <v>1</v>
      </c>
      <c r="B2" s="4"/>
      <c r="C2" s="4"/>
      <c r="D2" s="4"/>
      <c r="E2" s="4"/>
      <c r="F2" s="4"/>
      <c r="G2" s="4"/>
    </row>
    <row r="3" ht="27.75" customHeight="1" spans="1:7">
      <c r="A3" s="4"/>
      <c r="B3" s="4"/>
      <c r="C3" s="4"/>
      <c r="D3" s="4"/>
      <c r="E3" s="4"/>
      <c r="F3" s="4"/>
      <c r="G3" s="5" t="s">
        <v>2</v>
      </c>
    </row>
    <row r="4" ht="24.75" customHeight="1" spans="1:7">
      <c r="A4" s="6" t="s">
        <v>3</v>
      </c>
      <c r="B4" s="7" t="s">
        <v>4</v>
      </c>
      <c r="C4" s="7"/>
      <c r="D4" s="7"/>
      <c r="E4" s="7"/>
      <c r="F4" s="8" t="s">
        <v>5</v>
      </c>
      <c r="G4" s="8" t="s">
        <v>6</v>
      </c>
    </row>
    <row r="5" ht="37.5" customHeight="1" spans="1:7">
      <c r="A5" s="9"/>
      <c r="B5" s="8" t="s">
        <v>7</v>
      </c>
      <c r="C5" s="8" t="s">
        <v>8</v>
      </c>
      <c r="D5" s="8" t="s">
        <v>9</v>
      </c>
      <c r="E5" s="8" t="s">
        <v>10</v>
      </c>
      <c r="F5" s="8"/>
      <c r="G5" s="8"/>
    </row>
    <row r="6" ht="30" customHeight="1" spans="1:9">
      <c r="A6" s="10" t="s">
        <v>11</v>
      </c>
      <c r="B6" s="11">
        <f>B7+B8+B9</f>
        <v>279.27</v>
      </c>
      <c r="C6" s="11">
        <f>C7+C8+C9</f>
        <v>363.49</v>
      </c>
      <c r="D6" s="11">
        <f>D7+D8+D9</f>
        <v>642.76</v>
      </c>
      <c r="E6" s="11">
        <v>0</v>
      </c>
      <c r="F6" s="11">
        <f>F7+F8+F9</f>
        <v>613.53</v>
      </c>
      <c r="G6" s="11">
        <f>D6-F6</f>
        <v>29.23</v>
      </c>
      <c r="H6" s="12">
        <v>1651.54</v>
      </c>
      <c r="I6" s="1">
        <f>G6+H6</f>
        <v>1680.77</v>
      </c>
    </row>
    <row r="7" ht="30" customHeight="1" spans="1:9">
      <c r="A7" s="13" t="s">
        <v>12</v>
      </c>
      <c r="B7" s="14">
        <v>133.49</v>
      </c>
      <c r="C7" s="14">
        <v>164.36</v>
      </c>
      <c r="D7" s="14">
        <f>B7+C7</f>
        <v>297.85</v>
      </c>
      <c r="E7" s="14">
        <v>0</v>
      </c>
      <c r="F7" s="14">
        <v>284.5</v>
      </c>
      <c r="G7" s="15">
        <f t="shared" ref="G7:G9" si="0">D7-F7</f>
        <v>13.35</v>
      </c>
      <c r="H7" s="12">
        <v>670.73</v>
      </c>
      <c r="I7" s="1">
        <f>G7+H7</f>
        <v>684.08</v>
      </c>
    </row>
    <row r="8" ht="30" customHeight="1" spans="1:10">
      <c r="A8" s="13" t="s">
        <v>13</v>
      </c>
      <c r="B8" s="14">
        <v>110.6</v>
      </c>
      <c r="C8" s="14">
        <v>128.16</v>
      </c>
      <c r="D8" s="14">
        <f t="shared" ref="D8:D9" si="1">B8+C8</f>
        <v>238.76</v>
      </c>
      <c r="E8" s="14">
        <v>0</v>
      </c>
      <c r="F8" s="14">
        <v>228.23</v>
      </c>
      <c r="G8" s="15">
        <f t="shared" si="0"/>
        <v>10.53</v>
      </c>
      <c r="H8" s="12">
        <v>487.4</v>
      </c>
      <c r="I8" s="1">
        <f>G8+H8</f>
        <v>497.93</v>
      </c>
      <c r="J8" s="17"/>
    </row>
    <row r="9" ht="30" customHeight="1" spans="1:9">
      <c r="A9" s="13" t="s">
        <v>14</v>
      </c>
      <c r="B9" s="14">
        <v>35.18</v>
      </c>
      <c r="C9" s="14">
        <v>70.97</v>
      </c>
      <c r="D9" s="14">
        <f t="shared" si="1"/>
        <v>106.15</v>
      </c>
      <c r="E9" s="14">
        <v>0</v>
      </c>
      <c r="F9" s="14">
        <v>100.8</v>
      </c>
      <c r="G9" s="15">
        <f t="shared" si="0"/>
        <v>5.35000000000001</v>
      </c>
      <c r="H9" s="12">
        <v>493.41</v>
      </c>
      <c r="I9" s="1">
        <f>G9+H9</f>
        <v>498.76</v>
      </c>
    </row>
    <row r="10" ht="17.1" customHeight="1" spans="1:7">
      <c r="A10" s="16"/>
      <c r="B10" s="16"/>
      <c r="C10" s="16"/>
      <c r="D10" s="16"/>
      <c r="E10" s="16"/>
      <c r="F10" s="16"/>
      <c r="G10" s="16"/>
    </row>
    <row r="11" ht="17.1" customHeight="1"/>
    <row r="12" ht="17.1" customHeight="1"/>
    <row r="13" ht="17.1" customHeight="1"/>
    <row r="14" ht="17.1" customHeight="1"/>
    <row r="15" ht="17.1" customHeight="1"/>
    <row r="16" ht="17.1" customHeight="1"/>
    <row r="17" ht="17.1" customHeight="1"/>
    <row r="18" ht="17.1" customHeight="1"/>
  </sheetData>
  <mergeCells count="5">
    <mergeCell ref="A2:G2"/>
    <mergeCell ref="B4:E4"/>
    <mergeCell ref="A4:A5"/>
    <mergeCell ref="F4:F5"/>
    <mergeCell ref="G4:G5"/>
  </mergeCells>
  <printOptions horizontalCentered="1"/>
  <pageMargins left="0.751388888888889" right="0.751388888888889" top="1" bottom="1" header="0.5" footer="0.5"/>
  <pageSetup paperSize="9" fitToHeight="0" orientation="portrait"/>
  <headerFooter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2018-04-15T00:49:00Z</dcterms:created>
  <cp:lastPrinted>2024-06-12T11:48:00Z</cp:lastPrinted>
  <dcterms:modified xsi:type="dcterms:W3CDTF">2025-06-12T15:32:17Z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2052-12.8.2.15286</vt:lpwstr>
  </property>
  <property fmtid="{D5CDD505-2E9C-101B-9397-08002B2CF9AE}" pid="3" name="ICV">
    <vt:lpwstr>9CFB5236B8F44E81AF75A46E16020A21_12</vt:lpwstr>
  </property>
</Properties>
</file>